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sabresysinc-my.sharepoint.us/personal/mbodoh_sabresystems_com/Documents/CRRTDEV/aviation/trPolicy/"/>
    </mc:Choice>
  </mc:AlternateContent>
  <xr:revisionPtr revIDLastSave="0" documentId="8_{B7D2771C-12DB-428F-B76E-A882A55CB03C}" xr6:coauthVersionLast="47" xr6:coauthVersionMax="47" xr10:uidLastSave="{00000000-0000-0000-0000-000000000000}"/>
  <bookViews>
    <workbookView xWindow="-120" yWindow="-120" windowWidth="29040" windowHeight="15840" xr2:uid="{00000000-000D-0000-FFFF-FFFF00000000}"/>
  </bookViews>
  <sheets>
    <sheet name="Matrix Format" sheetId="25" r:id="rId1"/>
    <sheet name="FRS Baseline Format" sheetId="22" r:id="rId2"/>
    <sheet name="ACTC Mapping Format" sheetId="24" r:id="rId3"/>
  </sheets>
  <definedNames>
    <definedName name="_xlnm.Print_Area" localSheetId="2">'ACTC Mapping Format'!$A$1:$I$57</definedName>
    <definedName name="_xlnm.Print_Area" localSheetId="1">'FRS Baseline Format'!$B$2:$AC$150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27" i="25" l="1"/>
  <c r="BE27" i="25"/>
  <c r="BD27" i="25"/>
  <c r="BC27" i="25"/>
  <c r="BB27" i="25"/>
  <c r="BA27" i="25"/>
  <c r="AZ27" i="25"/>
  <c r="AY27" i="25"/>
  <c r="AX27" i="25"/>
  <c r="AW27" i="25"/>
  <c r="AV27" i="25"/>
  <c r="AU27" i="25"/>
  <c r="AT27" i="25"/>
  <c r="AS27" i="25"/>
  <c r="AR27" i="25"/>
  <c r="AQ27" i="25"/>
  <c r="AP27" i="25"/>
  <c r="AO27" i="25"/>
  <c r="AN27" i="25"/>
  <c r="AM27" i="25"/>
  <c r="AL27" i="25"/>
  <c r="AK27" i="25"/>
  <c r="AJ27" i="25"/>
  <c r="AI27" i="25"/>
  <c r="BG27" i="25" s="1"/>
  <c r="BF26" i="25"/>
  <c r="BE26" i="25"/>
  <c r="BD26" i="25"/>
  <c r="BC26" i="25"/>
  <c r="BB26" i="25"/>
  <c r="BA26" i="25"/>
  <c r="AZ26" i="25"/>
  <c r="AY26" i="25"/>
  <c r="AX26" i="25"/>
  <c r="AW26" i="25"/>
  <c r="AV26" i="25"/>
  <c r="AU26" i="25"/>
  <c r="AT26" i="25"/>
  <c r="AS26" i="25"/>
  <c r="AR26" i="25"/>
  <c r="AQ26" i="25"/>
  <c r="AP26" i="25"/>
  <c r="AO26" i="25"/>
  <c r="AN26" i="25"/>
  <c r="AM26" i="25"/>
  <c r="AL26" i="25"/>
  <c r="AK26" i="25"/>
  <c r="AJ26" i="25"/>
  <c r="AI26" i="25"/>
  <c r="BG26" i="25" s="1"/>
  <c r="BF25" i="25"/>
  <c r="BE25" i="25"/>
  <c r="BD25" i="25"/>
  <c r="BC25" i="25"/>
  <c r="BB25" i="25"/>
  <c r="BA25" i="25"/>
  <c r="AZ25" i="25"/>
  <c r="AY25" i="25"/>
  <c r="AX25" i="25"/>
  <c r="AW25" i="25"/>
  <c r="AV25" i="25"/>
  <c r="AU25" i="25"/>
  <c r="AT25" i="25"/>
  <c r="AS25" i="25"/>
  <c r="AR25" i="25"/>
  <c r="AQ25" i="25"/>
  <c r="AP25" i="25"/>
  <c r="AO25" i="25"/>
  <c r="AN25" i="25"/>
  <c r="AM25" i="25"/>
  <c r="AL25" i="25"/>
  <c r="AK25" i="25"/>
  <c r="AJ25" i="25"/>
  <c r="AI25" i="25"/>
  <c r="BG25" i="25" s="1"/>
  <c r="BG28" i="25" l="1"/>
  <c r="BG29"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robert.wackerman</author>
  </authors>
  <commentList>
    <comment ref="B6" authorId="0" shapeId="0" xr:uid="{00000000-0006-0000-0200-000001000000}">
      <text>
        <r>
          <rPr>
            <b/>
            <sz val="8"/>
            <color indexed="81"/>
            <rFont val="Tahoma"/>
            <family val="2"/>
          </rPr>
          <t>robert.wackerman:</t>
        </r>
        <r>
          <rPr>
            <sz val="8"/>
            <color indexed="81"/>
            <rFont val="Tahoma"/>
            <family val="2"/>
          </rPr>
          <t xml:space="preserve">
</t>
        </r>
        <r>
          <rPr>
            <sz val="10"/>
            <color indexed="81"/>
            <rFont val="Tahoma"/>
            <family val="2"/>
          </rPr>
          <t xml:space="preserve">100 C-2A hours are required for CT2P designation.  Maximum time limit for upgrade to be designated CT2P is 12 months from the date of squadron check-in.  </t>
        </r>
      </text>
    </comment>
  </commentList>
</comments>
</file>

<file path=xl/sharedStrings.xml><?xml version="1.0" encoding="utf-8"?>
<sst xmlns="http://schemas.openxmlformats.org/spreadsheetml/2006/main" count="1387" uniqueCount="544">
  <si>
    <t>Squadron Requirements (Ef)</t>
  </si>
  <si>
    <t>Flight Tasks (Pf)</t>
  </si>
  <si>
    <t>Designations
(Note E)</t>
  </si>
  <si>
    <t>FRTP Events
(Note 1)</t>
  </si>
  <si>
    <t>High Training Value (HTV) Ordnance
(Note 2)</t>
  </si>
  <si>
    <t>End-to-End (E2E) Ordnance
(Notes 3, 4)</t>
  </si>
  <si>
    <t>MOB 101</t>
  </si>
  <si>
    <t>MOB 102</t>
  </si>
  <si>
    <t>MOB 103</t>
  </si>
  <si>
    <t>MOB 104</t>
  </si>
  <si>
    <t>MOB 105</t>
  </si>
  <si>
    <t>MOB 106</t>
  </si>
  <si>
    <t>MOB 107</t>
  </si>
  <si>
    <t>MOB 401</t>
  </si>
  <si>
    <t>MOB 402</t>
  </si>
  <si>
    <t>AAW 301</t>
  </si>
  <si>
    <t>AAW 302</t>
  </si>
  <si>
    <t>AAW 303</t>
  </si>
  <si>
    <t>AAW 304</t>
  </si>
  <si>
    <t>ASU 301</t>
  </si>
  <si>
    <t>EW 301</t>
  </si>
  <si>
    <t>STW 301</t>
  </si>
  <si>
    <t>STW 302</t>
  </si>
  <si>
    <t>STW 303</t>
  </si>
  <si>
    <t>STW 304</t>
  </si>
  <si>
    <t>STW 305</t>
  </si>
  <si>
    <t>STW 306</t>
  </si>
  <si>
    <t>STW 307</t>
  </si>
  <si>
    <t>CCC 501</t>
  </si>
  <si>
    <t>CCC 502</t>
  </si>
  <si>
    <t>Community TMS (e.g. VFA FA-18F)
PAA (if applicable) - CVW/Exped/Det/FDNF
DD MMM YY (approval date)</t>
  </si>
  <si>
    <t>Training  Hour Execution (Note D)</t>
  </si>
  <si>
    <t>≥ L4 Pilots</t>
  </si>
  <si>
    <t>≥ L4 WSOs</t>
  </si>
  <si>
    <t>≥ L3 Pilots</t>
  </si>
  <si>
    <t>≥ L3 WSOs</t>
  </si>
  <si>
    <t>≥ L2 Pilots</t>
  </si>
  <si>
    <t>≥ L2 WSOs</t>
  </si>
  <si>
    <t>≥ L1 Pilots</t>
  </si>
  <si>
    <t>≥ L1 WSOs</t>
  </si>
  <si>
    <t>JHMCS Qual - Pilot</t>
  </si>
  <si>
    <t>JHMCS Qual- WSO</t>
  </si>
  <si>
    <t xml:space="preserve">CVW STK LEAD </t>
  </si>
  <si>
    <t>FAC(A) - Pilot</t>
  </si>
  <si>
    <t>FAC(A) - WSO</t>
  </si>
  <si>
    <t>Rescue Mission Commander (RMC) - Pilot</t>
  </si>
  <si>
    <t>Rescue Mission Commander (RMC) - WSO</t>
  </si>
  <si>
    <t xml:space="preserve">SFARP  </t>
  </si>
  <si>
    <t>CVW FALLON</t>
  </si>
  <si>
    <t>COMPTUEX</t>
  </si>
  <si>
    <t xml:space="preserve">20MM EXPEND </t>
  </si>
  <si>
    <t xml:space="preserve">LG ROUND PER CREW ONBOARD </t>
  </si>
  <si>
    <t xml:space="preserve">Mk-80 LIVE PER CREW ONBOARD </t>
  </si>
  <si>
    <t xml:space="preserve">CREWS WITH HVY LGB EXPEND </t>
  </si>
  <si>
    <t>CREWS WITH GPS-GUIDED BOMB EXPEND</t>
  </si>
  <si>
    <t xml:space="preserve">TOWED DECOY EXPEND </t>
  </si>
  <si>
    <t xml:space="preserve">IR MSL EXPEND </t>
  </si>
  <si>
    <t xml:space="preserve">RDR MSL EXPEND </t>
  </si>
  <si>
    <t xml:space="preserve">JSOW EXPEND </t>
  </si>
  <si>
    <t xml:space="preserve">HARM / AARGM EXPEND </t>
  </si>
  <si>
    <t>MAVERICK EXPEND</t>
  </si>
  <si>
    <t>REQUIRED SKILLED CREWS</t>
  </si>
  <si>
    <t>BASIC FLIGHT / CURRENCY / FCF</t>
  </si>
  <si>
    <t>NVD / NVCD</t>
  </si>
  <si>
    <t>FCLP</t>
  </si>
  <si>
    <t>CVN RECOVERY</t>
  </si>
  <si>
    <t>EMERGENCY PROCEDURES</t>
  </si>
  <si>
    <t>NATOPS CHECK / OCF / CRM</t>
  </si>
  <si>
    <t>INSTRUMENT CHECK</t>
  </si>
  <si>
    <t>AERIAL REFUELING</t>
  </si>
  <si>
    <t xml:space="preserve"> ARS / TANKER OPERATIONS</t>
  </si>
  <si>
    <t>BFM</t>
  </si>
  <si>
    <t>BLUE A/A FUNDAMENTALS (AAW 302a/302b) (Note 5)</t>
  </si>
  <si>
    <t>DCA/OCA PART-TASK TRAINING</t>
  </si>
  <si>
    <t>DIVISION DCA/OCA WITH 4+ LIVE RED AIR</t>
  </si>
  <si>
    <t>ASuW FUNDAMENTALS / SSC</t>
  </si>
  <si>
    <t>SEAD</t>
  </si>
  <si>
    <t>A/S FUNDAMENTALS</t>
  </si>
  <si>
    <t>SACT</t>
  </si>
  <si>
    <t>LAND STAND-OFF / SPECIALIZED A/S WEAPONS</t>
  </si>
  <si>
    <t>MARITIME STAND-OFF</t>
  </si>
  <si>
    <t>CLOSE AIR SUPPORT (CAS) / FAC(A) / AR / SCAR</t>
  </si>
  <si>
    <t>AIR INTERDICTION / PRE-PLANNED STRIKE</t>
  </si>
  <si>
    <t>LFE (STW 307a/307b/307c) (Note 5)</t>
  </si>
  <si>
    <t>JOINT / MULTI-NATIONAL EXERCISES / OPERATIONS</t>
  </si>
  <si>
    <t>5TH GENERATION INTEGRATION</t>
  </si>
  <si>
    <t>MISSION ESSENTIAL TASKS</t>
  </si>
  <si>
    <t>NTA 1.1.2.3.3</t>
  </si>
  <si>
    <t>Conduct Flight Operations</t>
  </si>
  <si>
    <t>SAT</t>
  </si>
  <si>
    <t>X</t>
  </si>
  <si>
    <t>NTA 3.2.1.1</t>
  </si>
  <si>
    <t>Attack Surface Targets</t>
  </si>
  <si>
    <t xml:space="preserve"> </t>
  </si>
  <si>
    <t>NTA 3.2.2</t>
  </si>
  <si>
    <t>Attack Enemy Land Targets</t>
  </si>
  <si>
    <t>NTA 3.2.3</t>
  </si>
  <si>
    <t>Attack Enemy Aircraft and Missiles (Offensive Counter Air)</t>
  </si>
  <si>
    <t>NTA 3.2.4</t>
  </si>
  <si>
    <t>Suppress Enemy Air Defenses (SEAD)</t>
  </si>
  <si>
    <t>NTA 3.2.5</t>
  </si>
  <si>
    <t>Conduct Electronic Attack</t>
  </si>
  <si>
    <t>NTA 3.2.6</t>
  </si>
  <si>
    <t>Interdict Enemy Operational Forces and Targets</t>
  </si>
  <si>
    <t>NTA 3.2.7</t>
  </si>
  <si>
    <t>Intercept, Engage, Neutralize Enemy Aircraft and Missiles (Defensive Counter Air)</t>
  </si>
  <si>
    <t>NTA 3.2.8.1</t>
  </si>
  <si>
    <t>Organize Fire Support Assets</t>
  </si>
  <si>
    <t>NTA 4.2.1.2</t>
  </si>
  <si>
    <t>Conduct Aerial Refueling</t>
  </si>
  <si>
    <t>NTA 6.2</t>
  </si>
  <si>
    <t>Rescue and Recover</t>
  </si>
  <si>
    <t>Periodicity</t>
  </si>
  <si>
    <t>Task to Sub-Task Matrix</t>
  </si>
  <si>
    <t>Flight Only Iterations - Pilot</t>
  </si>
  <si>
    <t xml:space="preserve">Task </t>
  </si>
  <si>
    <t>Sub-Task</t>
  </si>
  <si>
    <t>Flight Only Iterations - WSO</t>
  </si>
  <si>
    <t xml:space="preserve">AAW 302 
BLUE A/A FUNDAMENTALS </t>
  </si>
  <si>
    <t>AAW 302a SEM
AAW 302b PT DEF/TACINT</t>
  </si>
  <si>
    <t>Flight Only Hours per Task</t>
  </si>
  <si>
    <t>Sim or Flight Iterations - Pilot</t>
  </si>
  <si>
    <t>STW 307 
 LFE</t>
  </si>
  <si>
    <t>STW 307a CVW STRIKE
STW 307b WASEX
STW 307c CSAR</t>
  </si>
  <si>
    <t>Sim or Flight Iterations - WSO</t>
  </si>
  <si>
    <t>Sim or Flight Hours per Task</t>
  </si>
  <si>
    <t>Sim Only Iterations - Pilot</t>
  </si>
  <si>
    <t>Sim Only Iterations - WSO</t>
  </si>
  <si>
    <t>Sim Only Hours per Task</t>
  </si>
  <si>
    <t>Total Monthly Flight Only Hours (Pilot)</t>
  </si>
  <si>
    <t>Total Monthly Sim or Flight Hours (Pilot)</t>
  </si>
  <si>
    <t>Total Monthly Sim Only Hours (Pilot)</t>
  </si>
  <si>
    <t>100% T&amp;R Hrs</t>
  </si>
  <si>
    <t>Sim Fidelity</t>
  </si>
  <si>
    <t>CAT I FA-18EF PILOT BASELINE</t>
  </si>
  <si>
    <t>MISSION</t>
  </si>
  <si>
    <t>MISSION TITLE</t>
  </si>
  <si>
    <t>2020 FA-18 EF T&amp;R Equivalent (Tasks with zero FRS events are not included in table and are only listed in table at bottom)</t>
  </si>
  <si>
    <t>SFAM 101</t>
  </si>
  <si>
    <t>Normal OPS I</t>
  </si>
  <si>
    <t>SFAM 102</t>
  </si>
  <si>
    <t>Normal OPS II</t>
  </si>
  <si>
    <t>SFAM 103</t>
  </si>
  <si>
    <t>Normal OPS III</t>
  </si>
  <si>
    <t>SFAM 104</t>
  </si>
  <si>
    <t>Start / Ground EP's</t>
  </si>
  <si>
    <t>SFAM 105</t>
  </si>
  <si>
    <t>Engine / AMAD Emergencies</t>
  </si>
  <si>
    <t>SFAM 106</t>
  </si>
  <si>
    <t>Fuel System Emergencies</t>
  </si>
  <si>
    <t>SFAM 107</t>
  </si>
  <si>
    <t>Electrical Emergencies</t>
  </si>
  <si>
    <t>SFAM 108</t>
  </si>
  <si>
    <t>ECS Emergencies</t>
  </si>
  <si>
    <t>SFAM 109</t>
  </si>
  <si>
    <t>FCS Emergencies / OCF</t>
  </si>
  <si>
    <t>SFAM 110</t>
  </si>
  <si>
    <t>Hydraulics / Complex Emergencies</t>
  </si>
  <si>
    <t>SFAM 111</t>
  </si>
  <si>
    <t>NVG Introduction</t>
  </si>
  <si>
    <t>SFAM 112</t>
  </si>
  <si>
    <t>JHMCS Introduction</t>
  </si>
  <si>
    <t>SFAM 113</t>
  </si>
  <si>
    <t>Normal Operations IV - Safe for flight</t>
  </si>
  <si>
    <t>SFAM 114</t>
  </si>
  <si>
    <t>Emerg Proc Review (Pre-NATOPS Check)</t>
  </si>
  <si>
    <t>SFAM 115</t>
  </si>
  <si>
    <t>NATOPS Check</t>
  </si>
  <si>
    <t>SFAM 116</t>
  </si>
  <si>
    <t>NATOPS Instrument Check</t>
  </si>
  <si>
    <t>SFAM 117</t>
  </si>
  <si>
    <t>EP Review (STK Phase)</t>
  </si>
  <si>
    <t>SFAM 118</t>
  </si>
  <si>
    <t>EP Review (FTR Phase)</t>
  </si>
  <si>
    <t>SFAM 119</t>
  </si>
  <si>
    <t>Graduation  NATOPS Check</t>
  </si>
  <si>
    <t>SAWI 101</t>
  </si>
  <si>
    <t>Combat Checklist &amp; A/A Radar Displays</t>
  </si>
  <si>
    <t>SAWI 102</t>
  </si>
  <si>
    <t>Combat Checklist &amp; A/A Radar Mechanics</t>
  </si>
  <si>
    <t>SAWI 103</t>
  </si>
  <si>
    <t>Section Combat Checklist / Stern Conv Intro</t>
  </si>
  <si>
    <t>SAWI 104</t>
  </si>
  <si>
    <t>Stern Conversions I</t>
  </si>
  <si>
    <t>SAWI 105</t>
  </si>
  <si>
    <t>Stern Conversions II</t>
  </si>
  <si>
    <t>FFAM 101</t>
  </si>
  <si>
    <t>Day Aerobatics</t>
  </si>
  <si>
    <t>FFAM 102</t>
  </si>
  <si>
    <t>Instrument Round Robin</t>
  </si>
  <si>
    <t>FFAM 103</t>
  </si>
  <si>
    <t>FFAM 104</t>
  </si>
  <si>
    <t>Proficiency Check</t>
  </si>
  <si>
    <t>FFAM 105</t>
  </si>
  <si>
    <t>Solo</t>
  </si>
  <si>
    <t>FFAM 106</t>
  </si>
  <si>
    <t>FCLP Introduction</t>
  </si>
  <si>
    <t>FFAM 107</t>
  </si>
  <si>
    <t>Night Fam / Instrument Progress Check</t>
  </si>
  <si>
    <t>FFRM 101</t>
  </si>
  <si>
    <t>Day Section Formation</t>
  </si>
  <si>
    <t>FFRM 102</t>
  </si>
  <si>
    <t>Night Section Formation</t>
  </si>
  <si>
    <t>FFRM 103</t>
  </si>
  <si>
    <t>Day Division Formation</t>
  </si>
  <si>
    <t>FFRM 104</t>
  </si>
  <si>
    <t>Night Division Formation</t>
  </si>
  <si>
    <t>FAWI 101</t>
  </si>
  <si>
    <t>Stern Conversion and Escort I</t>
  </si>
  <si>
    <t>FAWI 102</t>
  </si>
  <si>
    <t>Night Stern Conversion and Escort II</t>
  </si>
  <si>
    <t>FAWI 103</t>
  </si>
  <si>
    <t>Stern Conversion and Escort III</t>
  </si>
  <si>
    <t>SLAT 101</t>
  </si>
  <si>
    <t>Low Level Navigation</t>
  </si>
  <si>
    <t>SLAT 102</t>
  </si>
  <si>
    <t>LATT Introduction</t>
  </si>
  <si>
    <t>SLAT 103</t>
  </si>
  <si>
    <t>LATT / SACT</t>
  </si>
  <si>
    <t>SLAT 104</t>
  </si>
  <si>
    <t>LATT / Section Manueuvering</t>
  </si>
  <si>
    <t>SSTK 101</t>
  </si>
  <si>
    <t>AUTO / CCIP Designated Dive</t>
  </si>
  <si>
    <t>SSTK 102</t>
  </si>
  <si>
    <t>Low Angle Bomb / Slew / Strafe</t>
  </si>
  <si>
    <t>SSTK 103</t>
  </si>
  <si>
    <t>Extended Pattern / Bunt Strafe</t>
  </si>
  <si>
    <t>SSTK 104</t>
  </si>
  <si>
    <t>LGB / LMAV</t>
  </si>
  <si>
    <t>SSTK 105</t>
  </si>
  <si>
    <t>JDAM / LJDAM 1</t>
  </si>
  <si>
    <t>SSTK 106</t>
  </si>
  <si>
    <t>JDAM / LJDAM 2</t>
  </si>
  <si>
    <t>SSTK 107</t>
  </si>
  <si>
    <t>Sensor Deliveries</t>
  </si>
  <si>
    <t>SSTK 108</t>
  </si>
  <si>
    <t>Section Preplanned Strike</t>
  </si>
  <si>
    <t>SSTK 109</t>
  </si>
  <si>
    <t>Combat Systems</t>
  </si>
  <si>
    <t>SSTK 110</t>
  </si>
  <si>
    <t>CAS Intro</t>
  </si>
  <si>
    <t>SSTK 111</t>
  </si>
  <si>
    <t>Section Low / Med Threat CAS</t>
  </si>
  <si>
    <t>SSTK 112</t>
  </si>
  <si>
    <t>PGM CAS</t>
  </si>
  <si>
    <t>SSTK 113</t>
  </si>
  <si>
    <t>Urban CAS</t>
  </si>
  <si>
    <t>SSTK 114</t>
  </si>
  <si>
    <t>Section Urban CAS</t>
  </si>
  <si>
    <t>SSTK 115</t>
  </si>
  <si>
    <t>Section XCAS</t>
  </si>
  <si>
    <t>FLAT 101</t>
  </si>
  <si>
    <t>FLAT 102</t>
  </si>
  <si>
    <t>FLAT 103</t>
  </si>
  <si>
    <t>LATT Solo / Section Maneuvering</t>
  </si>
  <si>
    <t>FSTK 101</t>
  </si>
  <si>
    <t xml:space="preserve">Auto Designated Dive </t>
  </si>
  <si>
    <t>FSTK 102</t>
  </si>
  <si>
    <t>Auto Designated Slew / Sim Strafe</t>
  </si>
  <si>
    <t>FSTK 103</t>
  </si>
  <si>
    <t>Low Angle Bomb / Strafe</t>
  </si>
  <si>
    <t>FSTK 104</t>
  </si>
  <si>
    <t>Strafe / SACT</t>
  </si>
  <si>
    <t>FSTK 105</t>
  </si>
  <si>
    <t>Live Ordnance / Strafe</t>
  </si>
  <si>
    <t>FSTK 106</t>
  </si>
  <si>
    <t>LGB</t>
  </si>
  <si>
    <t>FSTK 107</t>
  </si>
  <si>
    <t>JDAM / LJDAM I</t>
  </si>
  <si>
    <t>FSTK 108</t>
  </si>
  <si>
    <t>JDAM / LJDAM II (Night Desired)</t>
  </si>
  <si>
    <t>FSTK 109</t>
  </si>
  <si>
    <t>FSTK 110</t>
  </si>
  <si>
    <t>FSTK 111</t>
  </si>
  <si>
    <t>Night GP A/S Employment (NVG)</t>
  </si>
  <si>
    <t>FSTK 112</t>
  </si>
  <si>
    <t>Low / Med Threat CAS</t>
  </si>
  <si>
    <t>FSTK 113</t>
  </si>
  <si>
    <t>FSTK 114</t>
  </si>
  <si>
    <t>FSTK 115</t>
  </si>
  <si>
    <t>Urban CAS (TCC Intro)</t>
  </si>
  <si>
    <t>FSTK 116</t>
  </si>
  <si>
    <t>Section XCAS I</t>
  </si>
  <si>
    <t>FSTK 117</t>
  </si>
  <si>
    <t>Section XCAS II</t>
  </si>
  <si>
    <t>SBFM 101</t>
  </si>
  <si>
    <t>Perch BFM Fundamentals</t>
  </si>
  <si>
    <t>SBFM 102</t>
  </si>
  <si>
    <t>Section Engaged Maneuvering Form/Sensor/Comm</t>
  </si>
  <si>
    <t>FOCF 101</t>
  </si>
  <si>
    <t>OCF/Departure Training</t>
  </si>
  <si>
    <t>FBFM 101</t>
  </si>
  <si>
    <t>Advanced Handling Characteristics</t>
  </si>
  <si>
    <t>FBFM 102</t>
  </si>
  <si>
    <t>Offensive Perch BFM</t>
  </si>
  <si>
    <t>FBFM 103</t>
  </si>
  <si>
    <t>Offensive Perch BFM Solo</t>
  </si>
  <si>
    <t>FBFM 104</t>
  </si>
  <si>
    <t>Defensive Perch BFM</t>
  </si>
  <si>
    <t>FBFM 105</t>
  </si>
  <si>
    <t>Defensive Perch BFM Solo</t>
  </si>
  <si>
    <t>FBFM 106</t>
  </si>
  <si>
    <t>High Aspect BFM</t>
  </si>
  <si>
    <t>FBFM 107</t>
  </si>
  <si>
    <t>High Aspect BFM Solo</t>
  </si>
  <si>
    <t>FBFM 108</t>
  </si>
  <si>
    <t>BVR-WVR Fundamentals</t>
  </si>
  <si>
    <t>FBFM 109</t>
  </si>
  <si>
    <t>2 V 1: SECTION ENGAGED MANEUVERING</t>
  </si>
  <si>
    <t>SFWT 101</t>
  </si>
  <si>
    <t>1v1 Banzai Flow I - 73</t>
  </si>
  <si>
    <t>SFWT 102</t>
  </si>
  <si>
    <t>1v1 Banzai Flow I - 79</t>
  </si>
  <si>
    <t>SFWT 103</t>
  </si>
  <si>
    <t>1v1 Drag Flow I - 73</t>
  </si>
  <si>
    <t>SFWT 104</t>
  </si>
  <si>
    <t>1v1 Drag Fow II - 79</t>
  </si>
  <si>
    <t>SFWT 105</t>
  </si>
  <si>
    <t>ATTP 1</t>
  </si>
  <si>
    <t>SFWT 106</t>
  </si>
  <si>
    <t>ATTP 2</t>
  </si>
  <si>
    <t>SFWT 107</t>
  </si>
  <si>
    <t>2v2 Section Recommit Mech I - 73</t>
  </si>
  <si>
    <t>SFWT 108</t>
  </si>
  <si>
    <t>2v2 Section Recommit Mech II - 79</t>
  </si>
  <si>
    <t>SFWT 109</t>
  </si>
  <si>
    <t>2v2 Section FT DCA I - 73</t>
  </si>
  <si>
    <t>SFWT 110</t>
  </si>
  <si>
    <t>2v2 Section FT DCA II - 79</t>
  </si>
  <si>
    <t>SFWT 111</t>
  </si>
  <si>
    <t>4vX Division FT OCA I - 79</t>
  </si>
  <si>
    <t>SFWT 112</t>
  </si>
  <si>
    <t>4vX Division FT OCA II - 79</t>
  </si>
  <si>
    <t>SFWT 113</t>
  </si>
  <si>
    <t>Division Recommit Mech - 79</t>
  </si>
  <si>
    <t>SFWT 114</t>
  </si>
  <si>
    <t>4vX Division FT DCA I -79</t>
  </si>
  <si>
    <t>SFWT 115</t>
  </si>
  <si>
    <t>4vX Division FT DCA II - 79</t>
  </si>
  <si>
    <t>SFWT 116</t>
  </si>
  <si>
    <t>2vX Point Defense - 79</t>
  </si>
  <si>
    <t>FFWT 101</t>
  </si>
  <si>
    <t>1v1 Banzai Flow I</t>
  </si>
  <si>
    <t>FFWT 102</t>
  </si>
  <si>
    <t>1v1 Banzai Flow II</t>
  </si>
  <si>
    <t>FFWT 103</t>
  </si>
  <si>
    <t>1v1 Drag Flow I</t>
  </si>
  <si>
    <t>FFWT 104</t>
  </si>
  <si>
    <t>1v1 Drag Flow II</t>
  </si>
  <si>
    <t>FFWT 105</t>
  </si>
  <si>
    <t>2v2 Section Recommit Mech I</t>
  </si>
  <si>
    <t>FFWT 106</t>
  </si>
  <si>
    <t>2v2 Section Recommit Mech II</t>
  </si>
  <si>
    <t>FFWT 107</t>
  </si>
  <si>
    <t>2vX FT DCA I</t>
  </si>
  <si>
    <t>FFWT 108</t>
  </si>
  <si>
    <t>2vX FT DCA II</t>
  </si>
  <si>
    <t>FFWT 109</t>
  </si>
  <si>
    <t>4vX Division OCA</t>
  </si>
  <si>
    <t>FFWT 110</t>
  </si>
  <si>
    <t>4vX Division DCA</t>
  </si>
  <si>
    <t>FFWT 111</t>
  </si>
  <si>
    <t>2vX Point Defense I</t>
  </si>
  <si>
    <t>FFWT 112</t>
  </si>
  <si>
    <t>2vX Point Defense II</t>
  </si>
  <si>
    <t>SCQL 101</t>
  </si>
  <si>
    <t>CQ Intro / Case III / Bolter WO Pattern</t>
  </si>
  <si>
    <t>SCQL 102</t>
  </si>
  <si>
    <t xml:space="preserve">CV1 / Mode II / TACAN </t>
  </si>
  <si>
    <t>SCQL 103</t>
  </si>
  <si>
    <t>COMM / Marshal / Mode III / ICLS</t>
  </si>
  <si>
    <t>SCQL 104</t>
  </si>
  <si>
    <t>Marshal / Mode III / IAE / Bingo Profile</t>
  </si>
  <si>
    <t>SCQL 105</t>
  </si>
  <si>
    <t>Degraded Approaches</t>
  </si>
  <si>
    <t>SCQL 106</t>
  </si>
  <si>
    <t>Safe for CQ</t>
  </si>
  <si>
    <t>SCQL 107</t>
  </si>
  <si>
    <t>CQ Case I Procedures</t>
  </si>
  <si>
    <t>FCQL 101</t>
  </si>
  <si>
    <t>FCLP (D)</t>
  </si>
  <si>
    <t>FCQL 102</t>
  </si>
  <si>
    <t>FCLP (N)</t>
  </si>
  <si>
    <t>FCQL 103</t>
  </si>
  <si>
    <t>FCQL 104</t>
  </si>
  <si>
    <t>FCQL 105</t>
  </si>
  <si>
    <t>FCQL 110</t>
  </si>
  <si>
    <t>FCLP (D) MOVLAS</t>
  </si>
  <si>
    <t>FCQL 111</t>
  </si>
  <si>
    <t>FCQL 112</t>
  </si>
  <si>
    <t>FCLP (D) Degraded Approaches</t>
  </si>
  <si>
    <t>FCQL 113</t>
  </si>
  <si>
    <t>FCLP (N) CASE III</t>
  </si>
  <si>
    <t>FCQL 114</t>
  </si>
  <si>
    <t xml:space="preserve">FCQL 115 </t>
  </si>
  <si>
    <t>FCQL 116</t>
  </si>
  <si>
    <t>FCLP (D) CASE I</t>
  </si>
  <si>
    <t>FCQL 119</t>
  </si>
  <si>
    <t>DAY CQ</t>
  </si>
  <si>
    <t>FCQL 120</t>
  </si>
  <si>
    <t>NIGHT CQ</t>
  </si>
  <si>
    <t>FCQL 121</t>
  </si>
  <si>
    <t>FCQL 122</t>
  </si>
  <si>
    <t>SFTN 101</t>
  </si>
  <si>
    <t>PGM / Urban CAS Refresher</t>
  </si>
  <si>
    <t>FFTN 101</t>
  </si>
  <si>
    <t>Inflight Refueling (Day)</t>
  </si>
  <si>
    <t>FFTN 102</t>
  </si>
  <si>
    <t>Inflight Refueling (Night)</t>
  </si>
  <si>
    <t>CAT I FA-18EF WSO BASELINE</t>
  </si>
  <si>
    <t>SFAM 100</t>
  </si>
  <si>
    <t>Checklist and Navigation Introduction</t>
  </si>
  <si>
    <t>TASK DESCRIPTION</t>
  </si>
  <si>
    <t>TASK #</t>
  </si>
  <si>
    <t># OF TIMES</t>
  </si>
  <si>
    <t>NFO</t>
  </si>
  <si>
    <t>PILOT</t>
  </si>
  <si>
    <t>ARS / TANKER OPERATIONS</t>
  </si>
  <si>
    <t>A/A FUNDAMENTALS - SEM / PT DEF / TACINT</t>
  </si>
  <si>
    <t>DCA / OCA Part-Task Training</t>
  </si>
  <si>
    <t>Division DCA / OCA with 4+ Live Red Air</t>
  </si>
  <si>
    <t xml:space="preserve">SEAD </t>
  </si>
  <si>
    <t>LAND STAND-OFF AND SPECIALIZED A/S WEAPONS</t>
  </si>
  <si>
    <t>MARITIME STAND-OFF / NET ENABLED WEAPONS</t>
  </si>
  <si>
    <t xml:space="preserve"> LFE / CVW STRIKE / WASEX / CSAR</t>
  </si>
  <si>
    <t xml:space="preserve">FA-18EF ACTC (SFWT) to Task Mapping Page </t>
  </si>
  <si>
    <t>PILOT and WSO</t>
  </si>
  <si>
    <t>ACTC EVENT</t>
  </si>
  <si>
    <t>ACTC MISSION TITLE</t>
  </si>
  <si>
    <t>T&amp;R TASKS ACCOMPLISHED</t>
  </si>
  <si>
    <t>SFWT LEVEL 2</t>
  </si>
  <si>
    <t>SFWT 2.1S</t>
  </si>
  <si>
    <t>GP Bomb and Strafe Attacks</t>
  </si>
  <si>
    <t>SFWT 2.2S</t>
  </si>
  <si>
    <t>Surface-to-Air-Countertactics</t>
  </si>
  <si>
    <t>SFWT 2.3S</t>
  </si>
  <si>
    <t>LGB and Laser Maverick</t>
  </si>
  <si>
    <t>SFWT 2.4S</t>
  </si>
  <si>
    <t>JDAM</t>
  </si>
  <si>
    <t>SFWT 2.5S</t>
  </si>
  <si>
    <t>Anti-Radiation Missiles</t>
  </si>
  <si>
    <t>EW 301 and STW 303</t>
  </si>
  <si>
    <t>SFWT 2.6S</t>
  </si>
  <si>
    <t>Network-Enabled Weapons (NEW)</t>
  </si>
  <si>
    <t>SFWT 2.7S</t>
  </si>
  <si>
    <t>Maritime Employment</t>
  </si>
  <si>
    <t>STW 304 and ASU 301</t>
  </si>
  <si>
    <t>SFWT 2.8S</t>
  </si>
  <si>
    <t>Close Air Support (CAS)</t>
  </si>
  <si>
    <t>SFWT 2.9S</t>
  </si>
  <si>
    <t>Air-to-Air Missile Defenses</t>
  </si>
  <si>
    <t>SFWT 2.10S</t>
  </si>
  <si>
    <t>Strike Fighter Tactics (SFT) Fund.</t>
  </si>
  <si>
    <t>SFWT 2.11S</t>
  </si>
  <si>
    <t>Section DCA</t>
  </si>
  <si>
    <t>SFWT 2.12S</t>
  </si>
  <si>
    <t>Division Fighter Tactics</t>
  </si>
  <si>
    <t>SFWT 2.1F</t>
  </si>
  <si>
    <t>Offensive BFM</t>
  </si>
  <si>
    <t>SFWT 2.2F</t>
  </si>
  <si>
    <t>Defensive BFM</t>
  </si>
  <si>
    <t>SFWT 2.3F</t>
  </si>
  <si>
    <t>SFWT 2.4F</t>
  </si>
  <si>
    <t>SFWT 2.5F</t>
  </si>
  <si>
    <t>PGM Attacks</t>
  </si>
  <si>
    <t>SFWT 2.6F</t>
  </si>
  <si>
    <t>Standoff Weapons</t>
  </si>
  <si>
    <t>SFWT 2.7F</t>
  </si>
  <si>
    <t>SFWT 2.8F</t>
  </si>
  <si>
    <t>SFWT 2.9F</t>
  </si>
  <si>
    <t>Armed Overwatch / Urban CAS</t>
  </si>
  <si>
    <t>SFWT 2.10F</t>
  </si>
  <si>
    <t>SFWT 2.11F</t>
  </si>
  <si>
    <t>Section Engaged Maneuvering</t>
  </si>
  <si>
    <t>SFWT 2.12F</t>
  </si>
  <si>
    <t>Air Interdiction</t>
  </si>
  <si>
    <t>SFWT 2.13F</t>
  </si>
  <si>
    <t>OCA Sweep</t>
  </si>
  <si>
    <t>SFWT 2.14F</t>
  </si>
  <si>
    <t>DCA</t>
  </si>
  <si>
    <t>SFWT 2.15F</t>
  </si>
  <si>
    <t>Red Air Wingman 1</t>
  </si>
  <si>
    <t>SFWT 2.16F</t>
  </si>
  <si>
    <t>Red Air Wingman 2</t>
  </si>
  <si>
    <t>SFWT LEVEL 3</t>
  </si>
  <si>
    <t>SFWT 3.1S</t>
  </si>
  <si>
    <t>SFWT 3.2S</t>
  </si>
  <si>
    <t>SFWT 3.3S</t>
  </si>
  <si>
    <t>SFWT 3.4S</t>
  </si>
  <si>
    <t>SFWT 3.5S</t>
  </si>
  <si>
    <t>SFWT 3.6S</t>
  </si>
  <si>
    <t>SFWT 3.7S</t>
  </si>
  <si>
    <t>SFWT 3.8S</t>
  </si>
  <si>
    <t>SFWT 3.9S</t>
  </si>
  <si>
    <t>SFWT 3.10S</t>
  </si>
  <si>
    <t>SFWT 3.11S</t>
  </si>
  <si>
    <t>Division OCA</t>
  </si>
  <si>
    <t>SFWT 3.12S</t>
  </si>
  <si>
    <t>Division DCA</t>
  </si>
  <si>
    <t>SFWT 3.1F</t>
  </si>
  <si>
    <t>SFWT 3.2F</t>
  </si>
  <si>
    <t>SFWT 3.3F</t>
  </si>
  <si>
    <t>SFWT 3.4F</t>
  </si>
  <si>
    <t>BFM Sight Pictures</t>
  </si>
  <si>
    <t>SFWT 3.5F</t>
  </si>
  <si>
    <t>SFWT 3.6F</t>
  </si>
  <si>
    <t>SFWT 3.7F</t>
  </si>
  <si>
    <t>Night PGM Attacks</t>
  </si>
  <si>
    <t>SFWT 3.8F</t>
  </si>
  <si>
    <t>SFWT 3.9F</t>
  </si>
  <si>
    <t>SFWT 3.10F</t>
  </si>
  <si>
    <t>SFWT 3.11F</t>
  </si>
  <si>
    <t>SFWT 3.12F</t>
  </si>
  <si>
    <t>Section Engaged Maneuvering (SEM)</t>
  </si>
  <si>
    <t>SFWT 3.13F</t>
  </si>
  <si>
    <t>Point Defense</t>
  </si>
  <si>
    <t>SFWT 3.14F</t>
  </si>
  <si>
    <t>Pre-Planned Strike</t>
  </si>
  <si>
    <t>SFWT 3.15F</t>
  </si>
  <si>
    <t>Air-to-Air Fundamentals</t>
  </si>
  <si>
    <t>SFWT 3.16F</t>
  </si>
  <si>
    <t>SFWT 3.17F</t>
  </si>
  <si>
    <t>FT Section Lead</t>
  </si>
  <si>
    <t>SFWT 3.18F</t>
  </si>
  <si>
    <t>Red Air Overall Lead 1</t>
  </si>
  <si>
    <t>SFWT 3.19F</t>
  </si>
  <si>
    <t>Red Air Overall Lead 2</t>
  </si>
  <si>
    <t>SFWT 3.20X</t>
  </si>
  <si>
    <t>Section DCA STAN/EVAL</t>
  </si>
  <si>
    <t>SFWT LEVEL 4</t>
  </si>
  <si>
    <t>SFWT 4.1S</t>
  </si>
  <si>
    <t>SFWT 4.2S</t>
  </si>
  <si>
    <t>SFWT 4.3S</t>
  </si>
  <si>
    <t>OCA</t>
  </si>
  <si>
    <t>SFWT 4.4S</t>
  </si>
  <si>
    <t>DCA - Sanitization</t>
  </si>
  <si>
    <t>SFWT 4.0F</t>
  </si>
  <si>
    <t>Dissimilar BFM</t>
  </si>
  <si>
    <t>SFWT 4.1F</t>
  </si>
  <si>
    <t>SFWT 4.2F</t>
  </si>
  <si>
    <t>SFWT 4.3F</t>
  </si>
  <si>
    <t>SFWT 4.4F</t>
  </si>
  <si>
    <t>SFWT 4.5X</t>
  </si>
  <si>
    <t>LEVEL IV(I) STAN/EVAL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</si>
</sst>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24" x14ac:knownFonts="1">
    <font>
      <sz val="11"/>
      <color theme="1"/>
      <name val="Calibri"/>
      <family val="2"/>
      <scheme val="minor"/>
    </font>
    <font>
      <sz val="10"/>
      <name val="Arial"/>
      <family val="2"/>
    </font>
    <font>
      <b/>
      <sz val="16"/>
      <name val="Arial"/>
      <family val="2"/>
    </font>
    <font>
      <sz val="10"/>
      <name val="Arial"/>
      <family val="2"/>
    </font>
    <font>
      <sz val="11"/>
      <color theme="1"/>
      <name val="Calibri"/>
      <family val="2"/>
      <scheme val="minor"/>
    </font>
    <font>
      <b/>
      <sz val="10"/>
      <name val="Calibri"/>
      <family val="2"/>
      <scheme val="minor"/>
    </font>
    <font>
      <sz val="10"/>
      <name val="Calibri"/>
      <family val="2"/>
      <scheme val="minor"/>
    </font>
    <font>
      <sz val="10"/>
      <color theme="1"/>
      <name val="Arial"/>
      <family val="2"/>
    </font>
    <font>
      <b/>
      <sz val="14"/>
      <color theme="1"/>
      <name val="Arial"/>
      <family val="2"/>
    </font>
    <font>
      <b/>
      <sz val="16"/>
      <color theme="1"/>
      <name val="Arial"/>
      <family val="2"/>
    </font>
    <font>
      <b/>
      <sz val="10"/>
      <color theme="1"/>
      <name val="Arial"/>
      <family val="2"/>
    </font>
    <font>
      <b/>
      <sz val="8"/>
      <color theme="1"/>
      <name val="Arial"/>
      <family val="2"/>
    </font>
    <font>
      <sz val="11"/>
      <color theme="1"/>
      <name val="Arial"/>
      <family val="2"/>
    </font>
    <font>
      <b/>
      <strike/>
      <sz val="10"/>
      <color theme="1"/>
      <name val="Arial"/>
      <family val="2"/>
    </font>
    <font>
      <b/>
      <sz val="11"/>
      <color theme="1"/>
      <name val="Arial"/>
      <family val="2"/>
    </font>
    <font>
      <b/>
      <u/>
      <sz val="14"/>
      <name val="Arial"/>
      <family val="2"/>
    </font>
    <font>
      <sz val="12"/>
      <name val="Arial"/>
      <family val="2"/>
    </font>
    <font>
      <b/>
      <sz val="12"/>
      <name val="Arial"/>
      <family val="2"/>
    </font>
    <font>
      <b/>
      <sz val="8"/>
      <color indexed="81"/>
      <name val="Tahoma"/>
      <family val="2"/>
    </font>
    <font>
      <sz val="8"/>
      <color indexed="81"/>
      <name val="Tahoma"/>
      <family val="2"/>
    </font>
    <font>
      <sz val="10"/>
      <color indexed="81"/>
      <name val="Tahoma"/>
      <family val="2"/>
    </font>
    <font>
      <sz val="10"/>
      <color theme="1"/>
      <name val="Calibri"/>
      <family val="2"/>
      <scheme val="minor"/>
    </font>
    <font>
      <b/>
      <sz val="10"/>
      <name val="Arial"/>
      <family val="2"/>
    </font>
    <font>
      <b/>
      <sz val="10"/>
      <color theme="1"/>
      <name val="Calibri"/>
      <family val="2"/>
      <scheme val="minor"/>
    </font>
  </fonts>
  <fills count="13">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CCFFCC"/>
        <bgColor indexed="64"/>
      </patternFill>
    </fill>
    <fill>
      <patternFill patternType="solid">
        <fgColor rgb="FF00B0F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indexed="9"/>
        <bgColor indexed="64"/>
      </patternFill>
    </fill>
    <fill>
      <patternFill patternType="solid">
        <fgColor indexed="9"/>
        <bgColor indexed="9"/>
      </patternFill>
    </fill>
  </fills>
  <borders count="64">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s>
  <cellStyleXfs count="7">
    <xf numFmtId="0" fontId="0" fillId="0" borderId="0"/>
    <xf numFmtId="43" fontId="1" fillId="0" borderId="0" applyFont="0" applyFill="0" applyBorder="0" applyAlignment="0" applyProtection="0"/>
    <xf numFmtId="0" fontId="3" fillId="0" borderId="0"/>
    <xf numFmtId="0" fontId="1" fillId="0" borderId="0"/>
    <xf numFmtId="9" fontId="1" fillId="0" borderId="0" applyFont="0" applyFill="0" applyBorder="0" applyAlignment="0" applyProtection="0"/>
    <xf numFmtId="0" fontId="1" fillId="0" borderId="0"/>
    <xf numFmtId="9" fontId="4" fillId="0" borderId="0" applyFont="0" applyFill="0" applyBorder="0" applyAlignment="0" applyProtection="0"/>
  </cellStyleXfs>
  <cellXfs count="308">
    <xf numFmtId="0" fontId="0" fillId="0" borderId="0" xfId="0"/>
    <xf numFmtId="0" fontId="5" fillId="5" borderId="39" xfId="0" applyFont="1" applyFill="1" applyBorder="1" applyAlignment="1">
      <alignment horizontal="center"/>
    </xf>
    <xf numFmtId="0" fontId="7" fillId="0" borderId="0" xfId="0" applyNumberFormat="1" applyFont="1" applyBorder="1" applyAlignment="1">
      <alignment horizontal="right"/>
    </xf>
    <xf numFmtId="164" fontId="7" fillId="0" borderId="23" xfId="0" applyNumberFormat="1" applyFont="1" applyFill="1" applyBorder="1" applyAlignment="1">
      <alignment horizontal="center" vertical="center"/>
    </xf>
    <xf numFmtId="164" fontId="7" fillId="0" borderId="20" xfId="0" applyNumberFormat="1" applyFont="1" applyFill="1" applyBorder="1" applyAlignment="1">
      <alignment horizontal="center" vertical="center"/>
    </xf>
    <xf numFmtId="164" fontId="7" fillId="0" borderId="11" xfId="0" applyNumberFormat="1" applyFont="1" applyBorder="1" applyAlignment="1">
      <alignment horizontal="center" vertical="center"/>
    </xf>
    <xf numFmtId="164" fontId="7" fillId="0" borderId="22" xfId="0" applyNumberFormat="1" applyFont="1" applyBorder="1" applyAlignment="1">
      <alignment horizontal="center" vertical="center"/>
    </xf>
    <xf numFmtId="0" fontId="6" fillId="0" borderId="0" xfId="0" applyFont="1" applyFill="1" applyBorder="1"/>
    <xf numFmtId="0" fontId="12" fillId="0" borderId="0" xfId="0" applyNumberFormat="1" applyFont="1"/>
    <xf numFmtId="0" fontId="12" fillId="0" borderId="0" xfId="0" applyNumberFormat="1" applyFont="1" applyFill="1"/>
    <xf numFmtId="0" fontId="12" fillId="0" borderId="0" xfId="0" applyNumberFormat="1" applyFont="1" applyBorder="1"/>
    <xf numFmtId="0" fontId="9" fillId="0" borderId="3" xfId="5" applyNumberFormat="1" applyFont="1" applyFill="1" applyBorder="1" applyAlignment="1">
      <alignment vertical="center" wrapText="1"/>
    </xf>
    <xf numFmtId="0" fontId="10" fillId="4" borderId="39" xfId="5" applyNumberFormat="1" applyFont="1" applyFill="1" applyBorder="1" applyAlignment="1">
      <alignment horizontal="center" vertical="center" textRotation="180" wrapText="1"/>
    </xf>
    <xf numFmtId="0" fontId="11" fillId="9" borderId="3" xfId="5" applyNumberFormat="1" applyFont="1" applyFill="1" applyBorder="1" applyAlignment="1">
      <alignment horizontal="center" vertical="center" textRotation="180"/>
    </xf>
    <xf numFmtId="0" fontId="10" fillId="0" borderId="4" xfId="5" applyNumberFormat="1" applyFont="1" applyFill="1" applyBorder="1" applyAlignment="1">
      <alignment horizontal="center" vertical="center" textRotation="180"/>
    </xf>
    <xf numFmtId="0" fontId="10" fillId="4" borderId="5" xfId="5" applyNumberFormat="1" applyFont="1" applyFill="1" applyBorder="1" applyAlignment="1">
      <alignment horizontal="center" vertical="center" textRotation="180"/>
    </xf>
    <xf numFmtId="0" fontId="10" fillId="0" borderId="5" xfId="5" applyNumberFormat="1" applyFont="1" applyFill="1" applyBorder="1" applyAlignment="1">
      <alignment horizontal="center" vertical="center" textRotation="180"/>
    </xf>
    <xf numFmtId="0" fontId="10" fillId="3" borderId="5" xfId="5" applyNumberFormat="1" applyFont="1" applyFill="1" applyBorder="1" applyAlignment="1">
      <alignment horizontal="center" vertical="center" textRotation="180"/>
    </xf>
    <xf numFmtId="0" fontId="10" fillId="4" borderId="38" xfId="5" applyNumberFormat="1" applyFont="1" applyFill="1" applyBorder="1" applyAlignment="1">
      <alignment horizontal="center" vertical="center" textRotation="180"/>
    </xf>
    <xf numFmtId="0" fontId="12" fillId="0" borderId="0" xfId="0" applyNumberFormat="1" applyFont="1" applyAlignment="1">
      <alignment vertical="center"/>
    </xf>
    <xf numFmtId="0" fontId="9" fillId="0" borderId="56" xfId="5" applyNumberFormat="1" applyFont="1" applyFill="1" applyBorder="1" applyAlignment="1">
      <alignment horizontal="center" vertical="center" wrapText="1"/>
    </xf>
    <xf numFmtId="0" fontId="10" fillId="0" borderId="10" xfId="5" applyNumberFormat="1" applyFont="1" applyFill="1" applyBorder="1" applyAlignment="1">
      <alignment horizontal="center" vertical="center" textRotation="180" wrapText="1"/>
    </xf>
    <xf numFmtId="0" fontId="10" fillId="0" borderId="6" xfId="5" applyNumberFormat="1" applyFont="1" applyFill="1" applyBorder="1" applyAlignment="1">
      <alignment horizontal="center" vertical="center" textRotation="180" wrapText="1"/>
    </xf>
    <xf numFmtId="0" fontId="10" fillId="0" borderId="9" xfId="5" applyNumberFormat="1" applyFont="1" applyFill="1" applyBorder="1" applyAlignment="1">
      <alignment horizontal="center" vertical="center" textRotation="180" wrapText="1"/>
    </xf>
    <xf numFmtId="0" fontId="10" fillId="0" borderId="42" xfId="5" applyNumberFormat="1" applyFont="1" applyFill="1" applyBorder="1" applyAlignment="1">
      <alignment horizontal="center" vertical="center" textRotation="180" wrapText="1"/>
    </xf>
    <xf numFmtId="0" fontId="10" fillId="0" borderId="7" xfId="5" applyNumberFormat="1" applyFont="1" applyFill="1" applyBorder="1" applyAlignment="1">
      <alignment horizontal="center" vertical="center" textRotation="180" wrapText="1"/>
    </xf>
    <xf numFmtId="0" fontId="10" fillId="0" borderId="51" xfId="5" applyNumberFormat="1" applyFont="1" applyFill="1" applyBorder="1" applyAlignment="1">
      <alignment horizontal="center" vertical="center" textRotation="180" wrapText="1"/>
    </xf>
    <xf numFmtId="0" fontId="10" fillId="0" borderId="5" xfId="5" applyNumberFormat="1" applyFont="1" applyFill="1" applyBorder="1" applyAlignment="1">
      <alignment horizontal="center" vertical="center" textRotation="180" wrapText="1" shrinkToFit="1"/>
    </xf>
    <xf numFmtId="0" fontId="10" fillId="0" borderId="38" xfId="5" applyNumberFormat="1" applyFont="1" applyFill="1" applyBorder="1" applyAlignment="1">
      <alignment horizontal="center" vertical="center" textRotation="180" wrapText="1" shrinkToFit="1"/>
    </xf>
    <xf numFmtId="0" fontId="10" fillId="0" borderId="4" xfId="5" applyNumberFormat="1" applyFont="1" applyFill="1" applyBorder="1" applyAlignment="1">
      <alignment horizontal="center" vertical="center" textRotation="180" wrapText="1"/>
    </xf>
    <xf numFmtId="0" fontId="10" fillId="0" borderId="5" xfId="5" applyNumberFormat="1" applyFont="1" applyFill="1" applyBorder="1" applyAlignment="1">
      <alignment horizontal="center" vertical="center" textRotation="180" wrapText="1"/>
    </xf>
    <xf numFmtId="0" fontId="10" fillId="0" borderId="57" xfId="5" applyNumberFormat="1" applyFont="1" applyFill="1" applyBorder="1" applyAlignment="1">
      <alignment horizontal="center" vertical="center" textRotation="180" wrapText="1"/>
    </xf>
    <xf numFmtId="0" fontId="10" fillId="0" borderId="58" xfId="5" applyNumberFormat="1" applyFont="1" applyFill="1" applyBorder="1" applyAlignment="1">
      <alignment horizontal="center" vertical="center" textRotation="180" wrapText="1"/>
    </xf>
    <xf numFmtId="0" fontId="10" fillId="0" borderId="43" xfId="5" applyNumberFormat="1" applyFont="1" applyFill="1" applyBorder="1" applyAlignment="1">
      <alignment horizontal="center" vertical="center" textRotation="180" wrapText="1"/>
    </xf>
    <xf numFmtId="0" fontId="10" fillId="0" borderId="59" xfId="5" applyNumberFormat="1" applyFont="1" applyFill="1" applyBorder="1" applyAlignment="1">
      <alignment horizontal="center" vertical="center" textRotation="180" wrapText="1"/>
    </xf>
    <xf numFmtId="0" fontId="10" fillId="10" borderId="26" xfId="5" applyNumberFormat="1" applyFont="1" applyFill="1" applyBorder="1" applyAlignment="1">
      <alignment horizontal="center" vertical="center" textRotation="180" wrapText="1"/>
    </xf>
    <xf numFmtId="0" fontId="10" fillId="0" borderId="24" xfId="5" applyNumberFormat="1" applyFont="1" applyFill="1" applyBorder="1" applyAlignment="1">
      <alignment horizontal="center" vertical="center" textRotation="180" wrapText="1"/>
    </xf>
    <xf numFmtId="0" fontId="10" fillId="4" borderId="23" xfId="5" applyNumberFormat="1" applyFont="1" applyFill="1" applyBorder="1" applyAlignment="1">
      <alignment horizontal="center" vertical="center" textRotation="180" wrapText="1"/>
    </xf>
    <xf numFmtId="0" fontId="10" fillId="0" borderId="23" xfId="5" applyNumberFormat="1" applyFont="1" applyFill="1" applyBorder="1" applyAlignment="1">
      <alignment horizontal="center" vertical="center" textRotation="180" wrapText="1"/>
    </xf>
    <xf numFmtId="0" fontId="10" fillId="3" borderId="23" xfId="5" applyNumberFormat="1" applyFont="1" applyFill="1" applyBorder="1" applyAlignment="1">
      <alignment horizontal="center" vertical="center" textRotation="180" wrapText="1"/>
    </xf>
    <xf numFmtId="0" fontId="10" fillId="3" borderId="23" xfId="5" applyNumberFormat="1" applyFont="1" applyFill="1" applyBorder="1" applyAlignment="1">
      <alignment horizontal="center" vertical="center" textRotation="180"/>
    </xf>
    <xf numFmtId="0" fontId="10" fillId="4" borderId="25" xfId="5" applyNumberFormat="1" applyFont="1" applyFill="1" applyBorder="1" applyAlignment="1">
      <alignment horizontal="center" vertical="center" textRotation="180" wrapText="1"/>
    </xf>
    <xf numFmtId="0" fontId="10" fillId="0" borderId="11" xfId="5" applyNumberFormat="1" applyFont="1" applyFill="1" applyBorder="1" applyAlignment="1">
      <alignment vertical="center"/>
    </xf>
    <xf numFmtId="0" fontId="10" fillId="0" borderId="60" xfId="5" applyNumberFormat="1" applyFont="1" applyFill="1" applyBorder="1" applyAlignment="1">
      <alignment vertical="center" wrapText="1"/>
    </xf>
    <xf numFmtId="0" fontId="7" fillId="0" borderId="11" xfId="5" applyNumberFormat="1" applyFont="1" applyFill="1" applyBorder="1" applyAlignment="1">
      <alignment horizontal="center" vertical="center"/>
    </xf>
    <xf numFmtId="0" fontId="7" fillId="0" borderId="45" xfId="5" applyNumberFormat="1" applyFont="1" applyFill="1" applyBorder="1" applyAlignment="1">
      <alignment horizontal="center" vertical="center"/>
    </xf>
    <xf numFmtId="0" fontId="7" fillId="0" borderId="28" xfId="5" applyNumberFormat="1" applyFont="1" applyFill="1" applyBorder="1" applyAlignment="1">
      <alignment horizontal="center" vertical="center"/>
    </xf>
    <xf numFmtId="0" fontId="7" fillId="0" borderId="35" xfId="5" applyNumberFormat="1" applyFont="1" applyFill="1" applyBorder="1" applyAlignment="1">
      <alignment horizontal="center" vertical="center"/>
    </xf>
    <xf numFmtId="0" fontId="7" fillId="2" borderId="28" xfId="5" applyNumberFormat="1" applyFont="1" applyFill="1" applyBorder="1" applyAlignment="1">
      <alignment horizontal="center" vertical="center"/>
    </xf>
    <xf numFmtId="0" fontId="7" fillId="2" borderId="35" xfId="5" applyNumberFormat="1" applyFont="1" applyFill="1" applyBorder="1" applyAlignment="1">
      <alignment horizontal="center" vertical="center"/>
    </xf>
    <xf numFmtId="0" fontId="7" fillId="2" borderId="13" xfId="5" applyNumberFormat="1" applyFont="1" applyFill="1" applyBorder="1" applyAlignment="1">
      <alignment horizontal="center" vertical="center"/>
    </xf>
    <xf numFmtId="0" fontId="7" fillId="2" borderId="12" xfId="5" applyNumberFormat="1" applyFont="1" applyFill="1" applyBorder="1" applyAlignment="1">
      <alignment horizontal="center" vertical="center"/>
    </xf>
    <xf numFmtId="0" fontId="7" fillId="2" borderId="34" xfId="5" applyNumberFormat="1" applyFont="1" applyFill="1" applyBorder="1" applyAlignment="1">
      <alignment horizontal="center" vertical="center"/>
    </xf>
    <xf numFmtId="0" fontId="7" fillId="2" borderId="27" xfId="5" applyNumberFormat="1" applyFont="1" applyFill="1" applyBorder="1" applyAlignment="1">
      <alignment horizontal="center" vertical="center"/>
    </xf>
    <xf numFmtId="0" fontId="7" fillId="4" borderId="61" xfId="5" applyNumberFormat="1" applyFont="1" applyFill="1" applyBorder="1" applyAlignment="1">
      <alignment horizontal="center" vertical="center"/>
    </xf>
    <xf numFmtId="0" fontId="7" fillId="4" borderId="13" xfId="5" applyNumberFormat="1" applyFont="1" applyFill="1" applyBorder="1" applyAlignment="1">
      <alignment horizontal="center" vertical="center"/>
    </xf>
    <xf numFmtId="0" fontId="7" fillId="10" borderId="60" xfId="5" applyNumberFormat="1" applyFont="1" applyFill="1" applyBorder="1" applyAlignment="1">
      <alignment horizontal="center" vertical="center"/>
    </xf>
    <xf numFmtId="0" fontId="10" fillId="0" borderId="27" xfId="5" applyNumberFormat="1" applyFont="1" applyFill="1" applyBorder="1" applyAlignment="1">
      <alignment horizontal="center" vertical="center"/>
    </xf>
    <xf numFmtId="0" fontId="10" fillId="0" borderId="12" xfId="5" applyNumberFormat="1" applyFont="1" applyFill="1" applyBorder="1" applyAlignment="1">
      <alignment horizontal="center" vertical="center"/>
    </xf>
    <xf numFmtId="0" fontId="10" fillId="0" borderId="34" xfId="5" applyNumberFormat="1" applyFont="1" applyFill="1" applyBorder="1" applyAlignment="1">
      <alignment horizontal="center" vertical="center"/>
    </xf>
    <xf numFmtId="0" fontId="10" fillId="0" borderId="14" xfId="5" applyNumberFormat="1" applyFont="1" applyFill="1" applyBorder="1" applyAlignment="1">
      <alignment vertical="center"/>
    </xf>
    <xf numFmtId="0" fontId="10" fillId="0" borderId="18" xfId="5" applyNumberFormat="1" applyFont="1" applyFill="1" applyBorder="1" applyAlignment="1">
      <alignment vertical="center" wrapText="1"/>
    </xf>
    <xf numFmtId="0" fontId="7" fillId="0" borderId="30" xfId="5" applyNumberFormat="1" applyFont="1" applyFill="1" applyBorder="1" applyAlignment="1">
      <alignment horizontal="center" vertical="center"/>
    </xf>
    <xf numFmtId="0" fontId="7" fillId="0" borderId="16" xfId="5" applyNumberFormat="1" applyFont="1" applyFill="1" applyBorder="1" applyAlignment="1">
      <alignment horizontal="center" vertical="center"/>
    </xf>
    <xf numFmtId="0" fontId="7" fillId="0" borderId="15" xfId="5" applyNumberFormat="1" applyFont="1" applyFill="1" applyBorder="1" applyAlignment="1">
      <alignment horizontal="center" vertical="center"/>
    </xf>
    <xf numFmtId="0" fontId="7" fillId="0" borderId="31" xfId="5" applyNumberFormat="1" applyFont="1" applyFill="1" applyBorder="1" applyAlignment="1">
      <alignment horizontal="center" vertical="center"/>
    </xf>
    <xf numFmtId="0" fontId="7" fillId="2" borderId="31" xfId="5" applyNumberFormat="1" applyFont="1" applyFill="1" applyBorder="1" applyAlignment="1">
      <alignment horizontal="center" vertical="center"/>
    </xf>
    <xf numFmtId="0" fontId="7" fillId="0" borderId="17" xfId="5" applyNumberFormat="1" applyFont="1" applyFill="1" applyBorder="1" applyAlignment="1">
      <alignment horizontal="center" vertical="center"/>
    </xf>
    <xf numFmtId="0" fontId="7" fillId="2" borderId="16" xfId="5" applyNumberFormat="1" applyFont="1" applyFill="1" applyBorder="1" applyAlignment="1">
      <alignment horizontal="center" vertical="center"/>
    </xf>
    <xf numFmtId="0" fontId="7" fillId="2" borderId="15" xfId="5" applyNumberFormat="1" applyFont="1" applyFill="1" applyBorder="1" applyAlignment="1">
      <alignment horizontal="center" vertical="center"/>
    </xf>
    <xf numFmtId="0" fontId="7" fillId="4" borderId="47" xfId="5" applyNumberFormat="1" applyFont="1" applyFill="1" applyBorder="1" applyAlignment="1">
      <alignment horizontal="center" vertical="center"/>
    </xf>
    <xf numFmtId="0" fontId="7" fillId="4" borderId="16" xfId="5" applyNumberFormat="1" applyFont="1" applyFill="1" applyBorder="1" applyAlignment="1">
      <alignment horizontal="center" vertical="center"/>
    </xf>
    <xf numFmtId="0" fontId="7" fillId="2" borderId="17" xfId="5" applyNumberFormat="1" applyFont="1" applyFill="1" applyBorder="1" applyAlignment="1">
      <alignment horizontal="center" vertical="center"/>
    </xf>
    <xf numFmtId="0" fontId="7" fillId="10" borderId="18" xfId="5" applyNumberFormat="1" applyFont="1" applyFill="1" applyBorder="1" applyAlignment="1">
      <alignment horizontal="center" vertical="center"/>
    </xf>
    <xf numFmtId="0" fontId="10" fillId="0" borderId="31" xfId="5" applyNumberFormat="1" applyFont="1" applyFill="1" applyBorder="1" applyAlignment="1">
      <alignment horizontal="center" vertical="center"/>
    </xf>
    <xf numFmtId="0" fontId="10" fillId="0" borderId="15" xfId="5" applyNumberFormat="1" applyFont="1" applyFill="1" applyBorder="1" applyAlignment="1">
      <alignment horizontal="center" vertical="center"/>
    </xf>
    <xf numFmtId="0" fontId="13" fillId="0" borderId="15" xfId="5" applyNumberFormat="1" applyFont="1" applyFill="1" applyBorder="1" applyAlignment="1">
      <alignment horizontal="center" vertical="center"/>
    </xf>
    <xf numFmtId="0" fontId="10" fillId="4" borderId="15" xfId="5" applyNumberFormat="1" applyFont="1" applyFill="1" applyBorder="1" applyAlignment="1">
      <alignment horizontal="center" vertical="center"/>
    </xf>
    <xf numFmtId="0" fontId="10" fillId="0" borderId="17" xfId="5" applyNumberFormat="1" applyFont="1" applyFill="1" applyBorder="1" applyAlignment="1">
      <alignment horizontal="center" vertical="center"/>
    </xf>
    <xf numFmtId="0" fontId="7" fillId="0" borderId="47" xfId="5" applyNumberFormat="1" applyFont="1" applyFill="1" applyBorder="1" applyAlignment="1">
      <alignment horizontal="center" vertical="center"/>
    </xf>
    <xf numFmtId="0" fontId="7" fillId="4" borderId="31" xfId="5" applyNumberFormat="1" applyFont="1" applyFill="1" applyBorder="1" applyAlignment="1">
      <alignment horizontal="center" vertical="center"/>
    </xf>
    <xf numFmtId="0" fontId="10" fillId="6" borderId="15" xfId="5" applyNumberFormat="1" applyFont="1" applyFill="1" applyBorder="1" applyAlignment="1">
      <alignment horizontal="center" vertical="center"/>
    </xf>
    <xf numFmtId="0" fontId="7" fillId="4" borderId="15" xfId="5" applyNumberFormat="1" applyFont="1" applyFill="1" applyBorder="1" applyAlignment="1">
      <alignment horizontal="center" vertical="center"/>
    </xf>
    <xf numFmtId="0" fontId="7" fillId="4" borderId="17" xfId="5" applyNumberFormat="1" applyFont="1" applyFill="1" applyBorder="1" applyAlignment="1">
      <alignment horizontal="center" vertical="center"/>
    </xf>
    <xf numFmtId="0" fontId="7" fillId="3" borderId="15" xfId="5" applyNumberFormat="1" applyFont="1" applyFill="1" applyBorder="1" applyAlignment="1">
      <alignment horizontal="center" vertical="center"/>
    </xf>
    <xf numFmtId="0" fontId="10" fillId="0" borderId="22" xfId="5" applyNumberFormat="1" applyFont="1" applyFill="1" applyBorder="1" applyAlignment="1">
      <alignment vertical="center"/>
    </xf>
    <xf numFmtId="0" fontId="10" fillId="0" borderId="62" xfId="5" applyNumberFormat="1" applyFont="1" applyFill="1" applyBorder="1" applyAlignment="1">
      <alignment vertical="center" wrapText="1"/>
    </xf>
    <xf numFmtId="0" fontId="7" fillId="0" borderId="32" xfId="5" applyNumberFormat="1" applyFont="1" applyFill="1" applyBorder="1" applyAlignment="1">
      <alignment horizontal="center" vertical="center"/>
    </xf>
    <xf numFmtId="0" fontId="7" fillId="0" borderId="24" xfId="5" applyNumberFormat="1" applyFont="1" applyFill="1" applyBorder="1" applyAlignment="1">
      <alignment horizontal="center" vertical="center"/>
    </xf>
    <xf numFmtId="0" fontId="7" fillId="0" borderId="23" xfId="5" applyNumberFormat="1" applyFont="1" applyFill="1" applyBorder="1" applyAlignment="1">
      <alignment horizontal="center" vertical="center"/>
    </xf>
    <xf numFmtId="0" fontId="7" fillId="0" borderId="55" xfId="5" applyNumberFormat="1" applyFont="1" applyFill="1" applyBorder="1" applyAlignment="1">
      <alignment horizontal="center" vertical="center"/>
    </xf>
    <xf numFmtId="0" fontId="7" fillId="2" borderId="23" xfId="5" applyNumberFormat="1" applyFont="1" applyFill="1" applyBorder="1" applyAlignment="1">
      <alignment horizontal="center" vertical="center"/>
    </xf>
    <xf numFmtId="0" fontId="7" fillId="2" borderId="33" xfId="5" applyNumberFormat="1" applyFont="1" applyFill="1" applyBorder="1" applyAlignment="1">
      <alignment horizontal="center" vertical="center"/>
    </xf>
    <xf numFmtId="0" fontId="7" fillId="4" borderId="24" xfId="5" applyNumberFormat="1" applyFont="1" applyFill="1" applyBorder="1" applyAlignment="1">
      <alignment horizontal="center" vertical="center"/>
    </xf>
    <xf numFmtId="0" fontId="7" fillId="0" borderId="25" xfId="5" applyNumberFormat="1" applyFont="1" applyFill="1" applyBorder="1" applyAlignment="1">
      <alignment horizontal="center" vertical="center"/>
    </xf>
    <xf numFmtId="0" fontId="7" fillId="4" borderId="55" xfId="5" applyNumberFormat="1" applyFont="1" applyFill="1" applyBorder="1" applyAlignment="1">
      <alignment horizontal="center" vertical="center"/>
    </xf>
    <xf numFmtId="0" fontId="7" fillId="2" borderId="25" xfId="5" applyNumberFormat="1" applyFont="1" applyFill="1" applyBorder="1" applyAlignment="1">
      <alignment horizontal="center" vertical="center"/>
    </xf>
    <xf numFmtId="0" fontId="7" fillId="10" borderId="62" xfId="5" applyNumberFormat="1" applyFont="1" applyFill="1" applyBorder="1" applyAlignment="1">
      <alignment horizontal="center" vertical="center"/>
    </xf>
    <xf numFmtId="0" fontId="10" fillId="0" borderId="54" xfId="5" applyNumberFormat="1" applyFont="1" applyFill="1" applyBorder="1" applyAlignment="1">
      <alignment horizontal="center" vertical="center"/>
    </xf>
    <xf numFmtId="0" fontId="10" fillId="0" borderId="20" xfId="5" applyNumberFormat="1" applyFont="1" applyFill="1" applyBorder="1" applyAlignment="1">
      <alignment horizontal="center" vertical="center"/>
    </xf>
    <xf numFmtId="0" fontId="13" fillId="0" borderId="20" xfId="5" applyNumberFormat="1" applyFont="1" applyFill="1" applyBorder="1" applyAlignment="1">
      <alignment horizontal="center" vertical="center"/>
    </xf>
    <xf numFmtId="0" fontId="10" fillId="0" borderId="21" xfId="5" applyNumberFormat="1" applyFont="1" applyFill="1" applyBorder="1" applyAlignment="1">
      <alignment horizontal="center" vertical="center"/>
    </xf>
    <xf numFmtId="164" fontId="12" fillId="0" borderId="0" xfId="0" applyNumberFormat="1" applyFont="1"/>
    <xf numFmtId="164" fontId="12" fillId="0" borderId="0" xfId="0" applyNumberFormat="1" applyFont="1" applyAlignment="1">
      <alignment horizontal="left"/>
    </xf>
    <xf numFmtId="0" fontId="7" fillId="0" borderId="0" xfId="5" applyNumberFormat="1" applyFont="1" applyBorder="1" applyAlignment="1"/>
    <xf numFmtId="0" fontId="7" fillId="0" borderId="6"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9" xfId="5"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xf>
    <xf numFmtId="0" fontId="7" fillId="0" borderId="0" xfId="0" applyNumberFormat="1" applyFont="1"/>
    <xf numFmtId="0" fontId="7" fillId="0" borderId="13"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xf>
    <xf numFmtId="0" fontId="7" fillId="0" borderId="34"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164" fontId="12" fillId="0" borderId="0" xfId="0" applyNumberFormat="1" applyFont="1" applyBorder="1"/>
    <xf numFmtId="164" fontId="7" fillId="0" borderId="0" xfId="5" applyNumberFormat="1" applyFont="1" applyBorder="1" applyAlignment="1"/>
    <xf numFmtId="164" fontId="7" fillId="0" borderId="24" xfId="0" applyNumberFormat="1" applyFont="1" applyFill="1" applyBorder="1" applyAlignment="1">
      <alignment horizontal="center" vertical="center"/>
    </xf>
    <xf numFmtId="164" fontId="7" fillId="0" borderId="25" xfId="0" applyNumberFormat="1" applyFont="1" applyFill="1" applyBorder="1" applyAlignment="1">
      <alignment horizontal="center" vertical="center"/>
    </xf>
    <xf numFmtId="0" fontId="7" fillId="0" borderId="45"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7" fillId="0" borderId="0" xfId="5" applyNumberFormat="1" applyFont="1" applyBorder="1" applyAlignment="1">
      <alignment horizontal="left"/>
    </xf>
    <xf numFmtId="164" fontId="7" fillId="0" borderId="19" xfId="0" applyNumberFormat="1" applyFont="1" applyFill="1" applyBorder="1" applyAlignment="1">
      <alignment horizontal="center" vertical="center"/>
    </xf>
    <xf numFmtId="164" fontId="7" fillId="0" borderId="21" xfId="0" applyNumberFormat="1" applyFont="1" applyFill="1" applyBorder="1" applyAlignment="1">
      <alignment horizontal="center" vertical="center"/>
    </xf>
    <xf numFmtId="2" fontId="12" fillId="0" borderId="0" xfId="0" applyNumberFormat="1" applyFont="1"/>
    <xf numFmtId="2" fontId="7" fillId="0" borderId="0" xfId="5" applyNumberFormat="1" applyFont="1" applyBorder="1" applyAlignment="1">
      <alignment horizontal="left"/>
    </xf>
    <xf numFmtId="2" fontId="7" fillId="0" borderId="0" xfId="0" applyNumberFormat="1" applyFont="1"/>
    <xf numFmtId="0" fontId="7" fillId="0" borderId="19"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7" fillId="0" borderId="21" xfId="0" applyNumberFormat="1" applyFont="1" applyFill="1" applyBorder="1" applyAlignment="1">
      <alignment horizontal="center" vertical="center"/>
    </xf>
    <xf numFmtId="0" fontId="7" fillId="0" borderId="0" xfId="0" applyNumberFormat="1" applyFont="1" applyBorder="1"/>
    <xf numFmtId="0" fontId="10" fillId="0" borderId="0" xfId="5" applyNumberFormat="1" applyFont="1" applyFill="1" applyBorder="1" applyAlignment="1">
      <alignment horizontal="left"/>
    </xf>
    <xf numFmtId="0" fontId="14" fillId="0" borderId="0" xfId="0" applyNumberFormat="1" applyFont="1" applyBorder="1"/>
    <xf numFmtId="164" fontId="7" fillId="0" borderId="45" xfId="0" applyNumberFormat="1" applyFont="1" applyFill="1" applyBorder="1" applyAlignment="1">
      <alignment horizontal="center" vertical="center"/>
    </xf>
    <xf numFmtId="164" fontId="7" fillId="0" borderId="28" xfId="0" applyNumberFormat="1" applyFont="1" applyFill="1" applyBorder="1" applyAlignment="1">
      <alignment horizontal="center" vertical="center"/>
    </xf>
    <xf numFmtId="164" fontId="7" fillId="0" borderId="50" xfId="0" applyNumberFormat="1" applyFont="1" applyFill="1" applyBorder="1" applyAlignment="1">
      <alignment horizontal="center" vertical="center"/>
    </xf>
    <xf numFmtId="0" fontId="10" fillId="0" borderId="49" xfId="0" applyNumberFormat="1" applyFont="1" applyBorder="1"/>
    <xf numFmtId="0" fontId="14" fillId="0" borderId="0" xfId="0" applyNumberFormat="1" applyFont="1"/>
    <xf numFmtId="0" fontId="10" fillId="0" borderId="0" xfId="5" applyNumberFormat="1" applyFont="1" applyFill="1" applyBorder="1" applyAlignment="1"/>
    <xf numFmtId="164" fontId="7" fillId="0" borderId="54" xfId="0" applyNumberFormat="1" applyFont="1" applyFill="1" applyBorder="1" applyAlignment="1">
      <alignment horizontal="center" vertical="center"/>
    </xf>
    <xf numFmtId="164" fontId="7" fillId="0" borderId="53" xfId="0" applyNumberFormat="1" applyFont="1" applyFill="1" applyBorder="1" applyAlignment="1">
      <alignment horizontal="center" vertical="center"/>
    </xf>
    <xf numFmtId="164" fontId="7" fillId="0" borderId="14" xfId="0" applyNumberFormat="1" applyFont="1" applyBorder="1" applyAlignment="1">
      <alignment horizontal="center" vertical="center"/>
    </xf>
    <xf numFmtId="0" fontId="10" fillId="0" borderId="0" xfId="0" applyNumberFormat="1" applyFont="1" applyBorder="1"/>
    <xf numFmtId="164" fontId="7" fillId="0" borderId="24" xfId="0" applyNumberFormat="1" applyFont="1" applyFill="1" applyBorder="1" applyAlignment="1">
      <alignment horizontal="center"/>
    </xf>
    <xf numFmtId="164" fontId="7" fillId="0" borderId="23" xfId="0" applyNumberFormat="1" applyFont="1" applyBorder="1" applyAlignment="1">
      <alignment horizontal="center"/>
    </xf>
    <xf numFmtId="164" fontId="7" fillId="0" borderId="23" xfId="0" applyNumberFormat="1" applyFont="1" applyFill="1" applyBorder="1" applyAlignment="1">
      <alignment horizontal="center"/>
    </xf>
    <xf numFmtId="164" fontId="7" fillId="0" borderId="55" xfId="0" applyNumberFormat="1" applyFont="1" applyFill="1" applyBorder="1" applyAlignment="1">
      <alignment horizontal="center"/>
    </xf>
    <xf numFmtId="0" fontId="7" fillId="0" borderId="0" xfId="0" applyNumberFormat="1" applyFont="1" applyFill="1" applyBorder="1" applyAlignment="1">
      <alignment horizontal="center" vertical="center"/>
    </xf>
    <xf numFmtId="0" fontId="7" fillId="0" borderId="0" xfId="5" applyNumberFormat="1" applyFont="1" applyFill="1" applyBorder="1" applyAlignment="1">
      <alignment horizontal="center" vertical="center" wrapText="1"/>
    </xf>
    <xf numFmtId="0" fontId="10" fillId="0" borderId="0" xfId="0" applyFont="1" applyAlignment="1">
      <alignment horizontal="right"/>
    </xf>
    <xf numFmtId="164" fontId="10" fillId="0" borderId="11" xfId="6" applyNumberFormat="1" applyFont="1" applyBorder="1" applyAlignment="1">
      <alignment horizontal="center" vertical="center"/>
    </xf>
    <xf numFmtId="0" fontId="7" fillId="0" borderId="0" xfId="0" applyFont="1" applyAlignment="1">
      <alignment horizontal="right"/>
    </xf>
    <xf numFmtId="165" fontId="7" fillId="0" borderId="22" xfId="0" applyNumberFormat="1" applyFont="1" applyBorder="1" applyAlignment="1">
      <alignment horizontal="center"/>
    </xf>
    <xf numFmtId="0" fontId="7" fillId="0" borderId="33" xfId="5" applyNumberFormat="1" applyFont="1" applyFill="1" applyBorder="1" applyAlignment="1">
      <alignment horizontal="center" vertical="center"/>
    </xf>
    <xf numFmtId="0" fontId="5" fillId="7" borderId="36" xfId="0" applyFont="1" applyFill="1" applyBorder="1" applyAlignment="1">
      <alignment horizontal="center" vertical="center" shrinkToFit="1"/>
    </xf>
    <xf numFmtId="0" fontId="5" fillId="7" borderId="1" xfId="0" applyFont="1" applyFill="1" applyBorder="1" applyAlignment="1">
      <alignment horizontal="center" vertical="center"/>
    </xf>
    <xf numFmtId="0" fontId="5" fillId="3" borderId="37" xfId="0" applyFont="1" applyFill="1" applyBorder="1"/>
    <xf numFmtId="0" fontId="5" fillId="3" borderId="11" xfId="0" applyFont="1" applyFill="1" applyBorder="1"/>
    <xf numFmtId="0" fontId="5" fillId="3" borderId="11" xfId="0" applyFont="1" applyFill="1" applyBorder="1" applyAlignment="1">
      <alignment shrinkToFit="1"/>
    </xf>
    <xf numFmtId="0" fontId="5" fillId="3" borderId="28" xfId="0" applyFont="1" applyFill="1" applyBorder="1" applyAlignment="1">
      <alignment shrinkToFit="1"/>
    </xf>
    <xf numFmtId="0" fontId="6" fillId="8" borderId="37" xfId="0" applyFont="1" applyFill="1" applyBorder="1" applyAlignment="1">
      <alignment shrinkToFit="1"/>
    </xf>
    <xf numFmtId="0" fontId="6" fillId="6" borderId="11" xfId="0" applyFont="1" applyFill="1" applyBorder="1" applyAlignment="1">
      <alignment shrinkToFit="1"/>
    </xf>
    <xf numFmtId="0" fontId="6" fillId="4" borderId="31" xfId="0" applyFont="1" applyFill="1" applyBorder="1" applyAlignment="1">
      <alignment shrinkToFit="1"/>
    </xf>
    <xf numFmtId="0" fontId="6" fillId="4" borderId="15" xfId="0" applyFont="1" applyFill="1" applyBorder="1" applyAlignment="1">
      <alignment shrinkToFit="1"/>
    </xf>
    <xf numFmtId="0" fontId="6" fillId="4" borderId="28" xfId="0" applyFont="1" applyFill="1" applyBorder="1" applyAlignment="1">
      <alignment shrinkToFit="1"/>
    </xf>
    <xf numFmtId="0" fontId="6" fillId="0" borderId="30" xfId="0" applyFont="1" applyBorder="1" applyAlignment="1">
      <alignment shrinkToFit="1"/>
    </xf>
    <xf numFmtId="0" fontId="6" fillId="0" borderId="14" xfId="0" applyFont="1" applyBorder="1" applyAlignment="1">
      <alignment shrinkToFit="1"/>
    </xf>
    <xf numFmtId="0" fontId="6" fillId="0" borderId="31" xfId="0" applyFont="1" applyBorder="1" applyAlignment="1">
      <alignment shrinkToFit="1"/>
    </xf>
    <xf numFmtId="0" fontId="6" fillId="0" borderId="15" xfId="0" applyFont="1" applyBorder="1" applyAlignment="1">
      <alignment shrinkToFit="1"/>
    </xf>
    <xf numFmtId="0" fontId="6" fillId="8" borderId="30" xfId="0" applyFont="1" applyFill="1" applyBorder="1" applyAlignment="1">
      <alignment shrinkToFit="1"/>
    </xf>
    <xf numFmtId="0" fontId="6" fillId="6" borderId="14" xfId="0" applyFont="1" applyFill="1" applyBorder="1" applyAlignment="1">
      <alignment shrinkToFit="1"/>
    </xf>
    <xf numFmtId="0" fontId="6" fillId="0" borderId="15" xfId="0" applyFont="1" applyFill="1" applyBorder="1" applyAlignment="1">
      <alignment shrinkToFit="1"/>
    </xf>
    <xf numFmtId="0" fontId="6" fillId="4" borderId="17" xfId="0" applyFont="1" applyFill="1" applyBorder="1" applyAlignment="1">
      <alignment shrinkToFit="1"/>
    </xf>
    <xf numFmtId="0" fontId="6" fillId="4" borderId="16" xfId="0" applyFont="1" applyFill="1" applyBorder="1" applyAlignment="1">
      <alignment shrinkToFit="1"/>
    </xf>
    <xf numFmtId="0" fontId="6" fillId="0" borderId="44" xfId="0" applyFont="1" applyFill="1" applyBorder="1" applyAlignment="1">
      <alignment shrinkToFit="1"/>
    </xf>
    <xf numFmtId="0" fontId="6" fillId="8" borderId="32" xfId="0" applyFont="1" applyFill="1" applyBorder="1" applyAlignment="1">
      <alignment shrinkToFit="1"/>
    </xf>
    <xf numFmtId="0" fontId="6" fillId="6" borderId="22" xfId="0" applyFont="1" applyFill="1" applyBorder="1" applyAlignment="1">
      <alignment shrinkToFit="1"/>
    </xf>
    <xf numFmtId="0" fontId="6" fillId="4" borderId="33" xfId="0" applyFont="1" applyFill="1" applyBorder="1" applyAlignment="1">
      <alignment shrinkToFit="1"/>
    </xf>
    <xf numFmtId="0" fontId="6" fillId="4" borderId="23" xfId="0" applyFont="1" applyFill="1" applyBorder="1" applyAlignment="1">
      <alignment shrinkToFit="1"/>
    </xf>
    <xf numFmtId="0" fontId="6" fillId="3" borderId="11" xfId="0" applyFont="1" applyFill="1" applyBorder="1" applyAlignment="1">
      <alignment shrinkToFit="1"/>
    </xf>
    <xf numFmtId="0" fontId="6" fillId="3" borderId="37" xfId="0" applyFont="1" applyFill="1" applyBorder="1"/>
    <xf numFmtId="0" fontId="6" fillId="3" borderId="11" xfId="0" applyFont="1" applyFill="1" applyBorder="1"/>
    <xf numFmtId="0" fontId="6" fillId="3" borderId="28" xfId="0" applyFont="1" applyFill="1" applyBorder="1" applyAlignment="1">
      <alignment shrinkToFit="1"/>
    </xf>
    <xf numFmtId="0" fontId="6" fillId="3" borderId="0" xfId="0" applyFont="1" applyFill="1"/>
    <xf numFmtId="0" fontId="6" fillId="3" borderId="2" xfId="0" applyFont="1" applyFill="1" applyBorder="1"/>
    <xf numFmtId="0" fontId="6" fillId="3" borderId="26" xfId="0" applyFont="1" applyFill="1" applyBorder="1"/>
    <xf numFmtId="0" fontId="6" fillId="0" borderId="49" xfId="0" applyFont="1" applyFill="1" applyBorder="1"/>
    <xf numFmtId="0" fontId="6" fillId="0" borderId="0" xfId="0" applyFont="1" applyBorder="1"/>
    <xf numFmtId="0" fontId="6" fillId="4" borderId="11" xfId="0" applyFont="1" applyFill="1" applyBorder="1" applyAlignment="1">
      <alignment shrinkToFit="1"/>
    </xf>
    <xf numFmtId="0" fontId="6" fillId="4" borderId="14" xfId="0" applyFont="1" applyFill="1" applyBorder="1" applyAlignment="1">
      <alignment shrinkToFit="1"/>
    </xf>
    <xf numFmtId="0" fontId="6" fillId="3" borderId="14" xfId="0" applyFont="1" applyFill="1" applyBorder="1" applyAlignment="1">
      <alignment shrinkToFit="1"/>
    </xf>
    <xf numFmtId="0" fontId="6" fillId="0" borderId="22" xfId="0" applyFont="1" applyBorder="1" applyAlignment="1">
      <alignment shrinkToFit="1"/>
    </xf>
    <xf numFmtId="0" fontId="1" fillId="11" borderId="0" xfId="3" applyFill="1"/>
    <xf numFmtId="0" fontId="1" fillId="11" borderId="0" xfId="3" applyFill="1" applyBorder="1"/>
    <xf numFmtId="0" fontId="1" fillId="0" borderId="0" xfId="3"/>
    <xf numFmtId="0" fontId="1" fillId="0" borderId="0" xfId="3" applyBorder="1"/>
    <xf numFmtId="0" fontId="16" fillId="11" borderId="0" xfId="3" applyFont="1" applyFill="1"/>
    <xf numFmtId="0" fontId="17" fillId="2" borderId="4" xfId="3" applyFont="1" applyFill="1" applyBorder="1" applyAlignment="1">
      <alignment horizontal="center"/>
    </xf>
    <xf numFmtId="0" fontId="17" fillId="2" borderId="5" xfId="3" applyFont="1" applyFill="1" applyBorder="1" applyAlignment="1">
      <alignment horizontal="center"/>
    </xf>
    <xf numFmtId="0" fontId="17" fillId="2" borderId="10" xfId="3" applyFont="1" applyFill="1" applyBorder="1" applyAlignment="1">
      <alignment horizontal="center"/>
    </xf>
    <xf numFmtId="0" fontId="16" fillId="11" borderId="0" xfId="3" applyFont="1" applyFill="1" applyBorder="1"/>
    <xf numFmtId="0" fontId="16" fillId="0" borderId="0" xfId="3" applyFont="1" applyBorder="1"/>
    <xf numFmtId="0" fontId="16" fillId="0" borderId="0" xfId="3" applyFont="1"/>
    <xf numFmtId="0" fontId="17" fillId="0" borderId="16" xfId="3" applyFont="1" applyBorder="1"/>
    <xf numFmtId="0" fontId="1" fillId="0" borderId="15" xfId="3" applyFill="1" applyBorder="1" applyAlignment="1">
      <alignment horizontal="left"/>
    </xf>
    <xf numFmtId="0" fontId="1" fillId="3" borderId="17" xfId="3" applyFill="1" applyBorder="1" applyAlignment="1">
      <alignment horizontal="center"/>
    </xf>
    <xf numFmtId="0" fontId="1" fillId="0" borderId="0" xfId="3" applyFill="1" applyBorder="1"/>
    <xf numFmtId="0" fontId="1" fillId="0" borderId="0" xfId="3" applyFill="1"/>
    <xf numFmtId="0" fontId="1" fillId="0" borderId="16" xfId="3" applyFill="1" applyBorder="1" applyAlignment="1">
      <alignment horizontal="left"/>
    </xf>
    <xf numFmtId="0" fontId="1" fillId="0" borderId="15" xfId="3" applyBorder="1" applyAlignment="1">
      <alignment horizontal="left"/>
    </xf>
    <xf numFmtId="0" fontId="1" fillId="3" borderId="17" xfId="3" applyFill="1" applyBorder="1"/>
    <xf numFmtId="0" fontId="1" fillId="12" borderId="0" xfId="3" applyFill="1"/>
    <xf numFmtId="0" fontId="1" fillId="12" borderId="46" xfId="3" applyFill="1" applyBorder="1"/>
    <xf numFmtId="0" fontId="17" fillId="0" borderId="16" xfId="3" applyFont="1" applyFill="1" applyBorder="1"/>
    <xf numFmtId="0" fontId="1" fillId="0" borderId="16" xfId="3" applyFill="1" applyBorder="1"/>
    <xf numFmtId="0" fontId="1" fillId="0" borderId="15" xfId="3" applyFill="1" applyBorder="1"/>
    <xf numFmtId="0" fontId="1" fillId="3" borderId="17" xfId="3" applyFont="1" applyFill="1" applyBorder="1"/>
    <xf numFmtId="0" fontId="21" fillId="0" borderId="0" xfId="0" applyFont="1"/>
    <xf numFmtId="0" fontId="23" fillId="3" borderId="28" xfId="0" applyFont="1" applyFill="1" applyBorder="1" applyAlignment="1">
      <alignment shrinkToFit="1"/>
    </xf>
    <xf numFmtId="0" fontId="23" fillId="3" borderId="29" xfId="0" applyFont="1" applyFill="1" applyBorder="1" applyAlignment="1">
      <alignment shrinkToFit="1"/>
    </xf>
    <xf numFmtId="0" fontId="23" fillId="0" borderId="0" xfId="0" applyFont="1"/>
    <xf numFmtId="0" fontId="21" fillId="4" borderId="28" xfId="0" applyFont="1" applyFill="1" applyBorder="1" applyAlignment="1">
      <alignment shrinkToFit="1"/>
    </xf>
    <xf numFmtId="0" fontId="21" fillId="4" borderId="29" xfId="0" applyFont="1" applyFill="1" applyBorder="1" applyAlignment="1">
      <alignment shrinkToFit="1"/>
    </xf>
    <xf numFmtId="0" fontId="21" fillId="0" borderId="15" xfId="0" applyFont="1" applyBorder="1" applyAlignment="1">
      <alignment shrinkToFit="1"/>
    </xf>
    <xf numFmtId="0" fontId="21" fillId="0" borderId="17" xfId="0" applyFont="1" applyBorder="1" applyAlignment="1">
      <alignment shrinkToFit="1"/>
    </xf>
    <xf numFmtId="0" fontId="21" fillId="4" borderId="15" xfId="0" applyFont="1" applyFill="1" applyBorder="1" applyAlignment="1">
      <alignment shrinkToFit="1"/>
    </xf>
    <xf numFmtId="0" fontId="21" fillId="4" borderId="17" xfId="0" applyFont="1" applyFill="1" applyBorder="1" applyAlignment="1">
      <alignment shrinkToFit="1"/>
    </xf>
    <xf numFmtId="0" fontId="21" fillId="4" borderId="23" xfId="0" applyFont="1" applyFill="1" applyBorder="1" applyAlignment="1">
      <alignment shrinkToFit="1"/>
    </xf>
    <xf numFmtId="0" fontId="21" fillId="4" borderId="25" xfId="0" applyFont="1" applyFill="1" applyBorder="1" applyAlignment="1">
      <alignment shrinkToFit="1"/>
    </xf>
    <xf numFmtId="0" fontId="21" fillId="0" borderId="49" xfId="0" applyFont="1" applyBorder="1"/>
    <xf numFmtId="0" fontId="21" fillId="0" borderId="0" xfId="0" applyFont="1" applyBorder="1"/>
    <xf numFmtId="0" fontId="21" fillId="0" borderId="0" xfId="0" applyFont="1" applyFill="1" applyBorder="1"/>
    <xf numFmtId="0" fontId="21" fillId="0" borderId="46" xfId="0" applyFont="1" applyBorder="1"/>
    <xf numFmtId="0" fontId="21" fillId="3" borderId="28" xfId="0" applyFont="1" applyFill="1" applyBorder="1" applyAlignment="1">
      <alignment shrinkToFit="1"/>
    </xf>
    <xf numFmtId="0" fontId="21" fillId="3" borderId="29" xfId="0" applyFont="1" applyFill="1" applyBorder="1" applyAlignment="1">
      <alignment shrinkToFit="1"/>
    </xf>
    <xf numFmtId="0" fontId="21" fillId="3" borderId="0" xfId="0" applyFont="1" applyFill="1" applyBorder="1"/>
    <xf numFmtId="0" fontId="21" fillId="3" borderId="26" xfId="0" applyFont="1" applyFill="1" applyBorder="1"/>
    <xf numFmtId="0" fontId="21" fillId="3" borderId="0" xfId="0" applyFont="1" applyFill="1"/>
    <xf numFmtId="0" fontId="21" fillId="4" borderId="11" xfId="0" applyFont="1" applyFill="1" applyBorder="1" applyAlignment="1">
      <alignment horizontal="center" shrinkToFit="1"/>
    </xf>
    <xf numFmtId="0" fontId="21" fillId="0" borderId="14" xfId="0" applyFont="1" applyBorder="1" applyAlignment="1">
      <alignment horizontal="center" shrinkToFit="1"/>
    </xf>
    <xf numFmtId="0" fontId="21" fillId="4" borderId="14" xfId="0" applyFont="1" applyFill="1" applyBorder="1" applyAlignment="1">
      <alignment horizontal="center" shrinkToFit="1"/>
    </xf>
    <xf numFmtId="0" fontId="21" fillId="3" borderId="14" xfId="0" applyFont="1" applyFill="1" applyBorder="1" applyAlignment="1">
      <alignment horizontal="center" shrinkToFit="1"/>
    </xf>
    <xf numFmtId="0" fontId="21" fillId="0" borderId="22" xfId="0" applyFont="1" applyBorder="1" applyAlignment="1">
      <alignment horizontal="center" shrinkToFit="1"/>
    </xf>
    <xf numFmtId="0" fontId="15" fillId="11" borderId="0" xfId="3" applyFont="1" applyFill="1" applyAlignment="1">
      <alignment horizontal="center"/>
    </xf>
    <xf numFmtId="0" fontId="7" fillId="0" borderId="24" xfId="0" applyNumberFormat="1" applyFont="1" applyBorder="1" applyAlignment="1">
      <alignment horizontal="right"/>
    </xf>
    <xf numFmtId="0" fontId="7" fillId="0" borderId="23" xfId="0" applyNumberFormat="1" applyFont="1" applyBorder="1" applyAlignment="1">
      <alignment horizontal="right"/>
    </xf>
    <xf numFmtId="0" fontId="7" fillId="0" borderId="55" xfId="0" applyNumberFormat="1" applyFont="1" applyBorder="1" applyAlignment="1">
      <alignment horizontal="right"/>
    </xf>
    <xf numFmtId="0" fontId="7" fillId="0" borderId="13" xfId="0" applyNumberFormat="1" applyFont="1" applyBorder="1" applyAlignment="1">
      <alignment horizontal="right"/>
    </xf>
    <xf numFmtId="0" fontId="7" fillId="0" borderId="12" xfId="0" applyNumberFormat="1" applyFont="1" applyBorder="1" applyAlignment="1">
      <alignment horizontal="right"/>
    </xf>
    <xf numFmtId="0" fontId="7" fillId="0" borderId="61" xfId="0" applyNumberFormat="1" applyFont="1" applyBorder="1" applyAlignment="1">
      <alignment horizontal="right"/>
    </xf>
    <xf numFmtId="0" fontId="7" fillId="0" borderId="19" xfId="0" applyNumberFormat="1" applyFont="1" applyBorder="1" applyAlignment="1">
      <alignment horizontal="right"/>
    </xf>
    <xf numFmtId="0" fontId="7" fillId="0" borderId="20" xfId="0" applyNumberFormat="1" applyFont="1" applyBorder="1" applyAlignment="1">
      <alignment horizontal="right"/>
    </xf>
    <xf numFmtId="0" fontId="7" fillId="0" borderId="52" xfId="0" applyNumberFormat="1" applyFont="1" applyBorder="1" applyAlignment="1">
      <alignment horizontal="right"/>
    </xf>
    <xf numFmtId="2" fontId="7" fillId="0" borderId="45" xfId="0" applyNumberFormat="1" applyFont="1" applyBorder="1" applyAlignment="1">
      <alignment horizontal="right"/>
    </xf>
    <xf numFmtId="2" fontId="7" fillId="0" borderId="28" xfId="0" applyNumberFormat="1" applyFont="1" applyBorder="1" applyAlignment="1">
      <alignment horizontal="right"/>
    </xf>
    <xf numFmtId="2" fontId="7" fillId="0" borderId="50" xfId="0" applyNumberFormat="1" applyFont="1" applyBorder="1" applyAlignment="1">
      <alignment horizontal="right"/>
    </xf>
    <xf numFmtId="0" fontId="8" fillId="0" borderId="26" xfId="5" applyNumberFormat="1" applyFont="1" applyFill="1" applyBorder="1" applyAlignment="1">
      <alignment horizontal="center" vertical="center"/>
    </xf>
    <xf numFmtId="0" fontId="8" fillId="0" borderId="8" xfId="5" applyNumberFormat="1" applyFont="1" applyFill="1" applyBorder="1" applyAlignment="1">
      <alignment horizontal="center" vertical="center"/>
    </xf>
    <xf numFmtId="0" fontId="8" fillId="4" borderId="56" xfId="5" applyNumberFormat="1" applyFont="1" applyFill="1" applyBorder="1" applyAlignment="1">
      <alignment horizontal="center" vertical="center"/>
    </xf>
    <xf numFmtId="0" fontId="8" fillId="4" borderId="26" xfId="5" applyNumberFormat="1" applyFont="1" applyFill="1" applyBorder="1" applyAlignment="1">
      <alignment horizontal="center" vertical="center"/>
    </xf>
    <xf numFmtId="0" fontId="8" fillId="4" borderId="8" xfId="5" applyNumberFormat="1" applyFont="1" applyFill="1" applyBorder="1" applyAlignment="1">
      <alignment horizontal="center" vertical="center"/>
    </xf>
    <xf numFmtId="0" fontId="8" fillId="9" borderId="56" xfId="5" applyNumberFormat="1" applyFont="1" applyFill="1" applyBorder="1" applyAlignment="1">
      <alignment horizontal="center" vertical="center"/>
    </xf>
    <xf numFmtId="0" fontId="8" fillId="9" borderId="2" xfId="5" applyNumberFormat="1" applyFont="1" applyFill="1" applyBorder="1" applyAlignment="1">
      <alignment horizontal="center" vertical="center"/>
    </xf>
    <xf numFmtId="0" fontId="8" fillId="9" borderId="40" xfId="5" applyNumberFormat="1" applyFont="1" applyFill="1" applyBorder="1" applyAlignment="1">
      <alignment horizontal="center" vertical="center"/>
    </xf>
    <xf numFmtId="0" fontId="10" fillId="0" borderId="36" xfId="5" applyNumberFormat="1" applyFont="1" applyFill="1" applyBorder="1" applyAlignment="1">
      <alignment horizontal="center" vertical="center" wrapText="1"/>
    </xf>
    <xf numFmtId="0" fontId="10" fillId="0" borderId="2" xfId="5" applyNumberFormat="1" applyFont="1" applyFill="1" applyBorder="1" applyAlignment="1">
      <alignment horizontal="center" vertical="center" wrapText="1"/>
    </xf>
    <xf numFmtId="0" fontId="10" fillId="0" borderId="40" xfId="5" applyNumberFormat="1" applyFont="1" applyFill="1" applyBorder="1" applyAlignment="1">
      <alignment horizontal="center" vertical="center" wrapText="1"/>
    </xf>
    <xf numFmtId="0" fontId="10" fillId="0" borderId="6" xfId="5" applyNumberFormat="1" applyFont="1" applyFill="1" applyBorder="1" applyAlignment="1">
      <alignment horizontal="center" vertical="center" wrapText="1"/>
    </xf>
    <xf numFmtId="0" fontId="10" fillId="0" borderId="9" xfId="5" applyNumberFormat="1" applyFont="1" applyFill="1" applyBorder="1" applyAlignment="1">
      <alignment horizontal="center" vertical="center" wrapText="1"/>
    </xf>
    <xf numFmtId="0" fontId="10" fillId="0" borderId="7" xfId="5" applyNumberFormat="1" applyFont="1" applyFill="1" applyBorder="1" applyAlignment="1">
      <alignment horizontal="center" vertical="center" wrapText="1"/>
    </xf>
    <xf numFmtId="0" fontId="7" fillId="0" borderId="58" xfId="0" applyNumberFormat="1" applyFont="1" applyBorder="1" applyAlignment="1">
      <alignment horizontal="right"/>
    </xf>
    <xf numFmtId="0" fontId="7" fillId="0" borderId="43" xfId="0" applyNumberFormat="1" applyFont="1" applyBorder="1" applyAlignment="1">
      <alignment horizontal="right"/>
    </xf>
    <xf numFmtId="0" fontId="7" fillId="0" borderId="57" xfId="0" applyNumberFormat="1" applyFont="1" applyBorder="1" applyAlignment="1">
      <alignment horizontal="right"/>
    </xf>
    <xf numFmtId="0" fontId="10" fillId="4" borderId="47" xfId="3" applyFont="1" applyFill="1" applyBorder="1" applyAlignment="1">
      <alignment horizontal="center"/>
    </xf>
    <xf numFmtId="0" fontId="10" fillId="4" borderId="48" xfId="3" applyFont="1" applyFill="1" applyBorder="1" applyAlignment="1">
      <alignment horizontal="center"/>
    </xf>
    <xf numFmtId="0" fontId="10" fillId="4" borderId="31" xfId="3" applyFont="1" applyFill="1" applyBorder="1" applyAlignment="1">
      <alignment horizontal="center"/>
    </xf>
    <xf numFmtId="0" fontId="8" fillId="9" borderId="10" xfId="5" applyNumberFormat="1" applyFont="1" applyFill="1" applyBorder="1" applyAlignment="1">
      <alignment horizontal="center" vertical="center" textRotation="180"/>
    </xf>
    <xf numFmtId="0" fontId="8" fillId="9" borderId="41" xfId="5" applyNumberFormat="1" applyFont="1" applyFill="1" applyBorder="1" applyAlignment="1">
      <alignment horizontal="center" vertical="center" textRotation="180"/>
    </xf>
    <xf numFmtId="0" fontId="8" fillId="9" borderId="39" xfId="5" applyNumberFormat="1" applyFont="1" applyFill="1" applyBorder="1" applyAlignment="1">
      <alignment horizontal="center" vertical="center" textRotation="180"/>
    </xf>
    <xf numFmtId="0" fontId="7" fillId="0" borderId="16" xfId="0" applyNumberFormat="1" applyFont="1" applyBorder="1" applyAlignment="1">
      <alignment horizontal="right"/>
    </xf>
    <xf numFmtId="0" fontId="7" fillId="0" borderId="15" xfId="0" applyNumberFormat="1" applyFont="1" applyBorder="1" applyAlignment="1">
      <alignment horizontal="right"/>
    </xf>
    <xf numFmtId="0" fontId="7" fillId="0" borderId="47" xfId="0" applyNumberFormat="1" applyFont="1" applyBorder="1" applyAlignment="1">
      <alignment horizontal="right"/>
    </xf>
    <xf numFmtId="0" fontId="7" fillId="0" borderId="15" xfId="0" applyNumberFormat="1" applyFont="1" applyFill="1" applyBorder="1" applyAlignment="1">
      <alignment horizontal="center" vertical="center" wrapText="1"/>
    </xf>
    <xf numFmtId="0" fontId="7" fillId="0" borderId="45" xfId="0" applyNumberFormat="1" applyFont="1" applyBorder="1" applyAlignment="1">
      <alignment horizontal="right"/>
    </xf>
    <xf numFmtId="0" fontId="7" fillId="0" borderId="28" xfId="0" applyNumberFormat="1" applyFont="1" applyBorder="1" applyAlignment="1">
      <alignment horizontal="right"/>
    </xf>
    <xf numFmtId="0" fontId="7" fillId="0" borderId="50" xfId="0" applyNumberFormat="1" applyFont="1" applyBorder="1" applyAlignment="1">
      <alignment horizontal="right"/>
    </xf>
    <xf numFmtId="0" fontId="6" fillId="3" borderId="14" xfId="0" applyFont="1" applyFill="1" applyBorder="1" applyAlignment="1">
      <alignment horizontal="right" shrinkToFit="1"/>
    </xf>
    <xf numFmtId="0" fontId="6" fillId="4" borderId="14" xfId="0" applyFont="1" applyFill="1" applyBorder="1" applyAlignment="1">
      <alignment horizontal="right" shrinkToFit="1"/>
    </xf>
    <xf numFmtId="0" fontId="6" fillId="0" borderId="22" xfId="0" applyFont="1" applyBorder="1" applyAlignment="1">
      <alignment horizontal="right" shrinkToFit="1"/>
    </xf>
    <xf numFmtId="0" fontId="6" fillId="0" borderId="14" xfId="0" applyFont="1" applyBorder="1" applyAlignment="1">
      <alignment horizontal="right" shrinkToFit="1"/>
    </xf>
    <xf numFmtId="0" fontId="6" fillId="4" borderId="11" xfId="0" applyFont="1" applyFill="1" applyBorder="1" applyAlignment="1">
      <alignment horizontal="right" shrinkToFit="1"/>
    </xf>
    <xf numFmtId="0" fontId="22" fillId="5" borderId="4"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38" xfId="0" applyFont="1" applyFill="1" applyBorder="1" applyAlignment="1">
      <alignment horizontal="center" vertical="center"/>
    </xf>
    <xf numFmtId="0" fontId="5" fillId="7" borderId="2" xfId="0" applyFont="1" applyFill="1" applyBorder="1" applyAlignment="1">
      <alignment horizontal="left" wrapText="1"/>
    </xf>
    <xf numFmtId="0" fontId="5" fillId="7" borderId="40" xfId="0" applyFont="1" applyFill="1" applyBorder="1" applyAlignment="1">
      <alignment horizontal="left" wrapText="1"/>
    </xf>
    <xf numFmtId="0" fontId="5" fillId="5" borderId="11"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11" xfId="0" applyFont="1" applyFill="1" applyBorder="1" applyAlignment="1">
      <alignment horizontal="center" vertical="center" shrinkToFit="1"/>
    </xf>
    <xf numFmtId="0" fontId="5" fillId="5" borderId="22" xfId="0" applyFont="1" applyFill="1" applyBorder="1" applyAlignment="1">
      <alignment horizontal="center" vertical="center" shrinkToFit="1"/>
    </xf>
    <xf numFmtId="0" fontId="5" fillId="5" borderId="1" xfId="0" applyFont="1" applyFill="1" applyBorder="1" applyAlignment="1">
      <alignment horizontal="center"/>
    </xf>
    <xf numFmtId="0" fontId="1" fillId="11" borderId="0" xfId="3" applyFill="1" applyAlignment="1">
      <alignment horizontal="center"/>
    </xf>
    <xf numFmtId="0" fontId="15" fillId="11" borderId="0" xfId="3" applyFont="1" applyFill="1" applyAlignment="1">
      <alignment horizontal="center"/>
    </xf>
    <xf numFmtId="0" fontId="1" fillId="11" borderId="0" xfId="3" applyFill="1" applyAlignment="1"/>
    <xf numFmtId="0" fontId="2" fillId="11" borderId="63" xfId="3" applyFont="1" applyFill="1" applyBorder="1" applyAlignment="1">
      <alignment horizontal="center"/>
    </xf>
    <xf numFmtId="0" fontId="1" fillId="11" borderId="63" xfId="3" applyFill="1" applyBorder="1" applyAlignment="1">
      <alignment horizontal="center"/>
    </xf>
  </cellXfs>
  <cellStyles count="7">
    <cellStyle name="Comma 2" xfId="1" xr:uid="{00000000-0005-0000-0000-000000000000}"/>
    <cellStyle name="Normal" xfId="0" builtinId="0"/>
    <cellStyle name="Normal 2" xfId="2" xr:uid="{00000000-0005-0000-0000-000002000000}"/>
    <cellStyle name="Normal 2 2" xfId="3" xr:uid="{00000000-0005-0000-0000-000003000000}"/>
    <cellStyle name="Normal 4" xfId="5" xr:uid="{00000000-0005-0000-0000-000004000000}"/>
    <cellStyle name="Percent" xfId="6" builtinId="5"/>
    <cellStyle name="Percent 2" xfId="4" xr:uid="{00000000-0005-0000-0000-000006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60</xdr:col>
      <xdr:colOff>1</xdr:colOff>
      <xdr:row>1</xdr:row>
      <xdr:rowOff>0</xdr:rowOff>
    </xdr:from>
    <xdr:to>
      <xdr:col>70</xdr:col>
      <xdr:colOff>1</xdr:colOff>
      <xdr:row>14</xdr:row>
      <xdr:rowOff>0</xdr:rowOff>
    </xdr:to>
    <xdr:sp macro="" textlink="">
      <xdr:nvSpPr>
        <xdr:cNvPr id="25" name="Text Box 65540">
          <a:extLst>
            <a:ext uri="{FF2B5EF4-FFF2-40B4-BE49-F238E27FC236}">
              <a16:creationId xmlns:a16="http://schemas.microsoft.com/office/drawing/2014/main" id="{00000000-0008-0000-0000-000019000000}"/>
            </a:ext>
          </a:extLst>
        </xdr:cNvPr>
        <xdr:cNvSpPr txBox="1">
          <a:spLocks noChangeArrowheads="1"/>
        </xdr:cNvSpPr>
      </xdr:nvSpPr>
      <xdr:spPr bwMode="auto">
        <a:xfrm>
          <a:off x="26641426" y="438150"/>
          <a:ext cx="6096000" cy="8953500"/>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Notes</a:t>
          </a:r>
          <a:r>
            <a:rPr kumimoji="0" lang="en-US" sz="10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a:t>
          </a: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100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General</a:t>
          </a:r>
          <a:r>
            <a:rPr kumimoji="0" lang="en-US" sz="1000" b="1"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https://usff.navy.deps.mil/sites/nae/current_readiness/CR_Standards/SitePages/Home2.aspx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1" i="0" u="sng"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T/M/S Specific</a:t>
          </a:r>
          <a:r>
            <a:rPr kumimoji="0" lang="en-US" sz="1000" b="1"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1.  The SFARP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2.  High Training Value (HTV) Ordnance expended are tied to the individual, and no longer count toward a squadron's readiness when the active aircrew departs the squadron or is no longer an active aircrew in the squadron.  When a visitor expends ordnance out of a squadron's NCEA, the visitor's contribution shall not contribute to the squadron's readiness. HTV ordnance expenditures by active aircrew remain valid until the end of the FRTP in which it was expended.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3.  End-to-End Ordnance (E2E) is attributed wholly to the squadron, since it reflects the entire process of planning, weapon building, loading, arming and delivery.  Therefore, readiness is not affected when a aircrew who expended an E2E weapon transfers from the squadron.  E2E ordnance expenditures remain valid until the end of the FRTP in which it was expended.</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For CVW 5:  CVW 5 squadrons fall under C7FINST 3501.1 series (Seventh Fleet Training Program) that requires formal strike group certification every 24 months.  CVW 5 ordnance, including High Training Value ordnance, will be treated as End-to-End ordnance for T&amp;R reporting purposes.  Per CNAP/CNALINST 3500.1 series, CVW Fallon will be credited for CVW 5 units when completing SFARP and C2X will be credited upon completion of Exercise Valiant Shield or equivalent.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See Task to Sub-Task List below.  Completion of any combination of sub-tasks fulfills the parent task requirement.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6.  F/A-18 Combined Wing Training Manual (CSFWPINST 3500.7E/CSFWLINST 3500.7E) delineates specific aircrew requirements and applicable reporting guidelines.  CSFWP/L INST 3500.7E/ at https://cpf.navy.deps.mil/sites/cnap-cmds/CSFWP/CSFWP%20Instructions/Forms/csfwpinstructions.aspx</a:t>
          </a: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5</xdr:col>
      <xdr:colOff>28575</xdr:colOff>
      <xdr:row>2</xdr:row>
      <xdr:rowOff>131498</xdr:rowOff>
    </xdr:from>
    <xdr:to>
      <xdr:col>10</xdr:col>
      <xdr:colOff>377825</xdr:colOff>
      <xdr:row>2</xdr:row>
      <xdr:rowOff>935829</xdr:rowOff>
    </xdr:to>
    <xdr:sp macro="" textlink="">
      <xdr:nvSpPr>
        <xdr:cNvPr id="7" name="Rectangular Callout 6">
          <a:extLst>
            <a:ext uri="{FF2B5EF4-FFF2-40B4-BE49-F238E27FC236}">
              <a16:creationId xmlns:a16="http://schemas.microsoft.com/office/drawing/2014/main" id="{00000000-0008-0000-0000-000007000000}"/>
            </a:ext>
          </a:extLst>
        </xdr:cNvPr>
        <xdr:cNvSpPr/>
      </xdr:nvSpPr>
      <xdr:spPr>
        <a:xfrm>
          <a:off x="6267450" y="1522148"/>
          <a:ext cx="2254250" cy="804331"/>
        </a:xfrm>
        <a:prstGeom prst="wedgeRectCallout">
          <a:avLst>
            <a:gd name="adj1" fmla="val 49330"/>
            <a:gd name="adj2" fmla="val 123143"/>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Ef</a:t>
          </a:r>
          <a:r>
            <a:rPr lang="en-US" sz="1100" baseline="0">
              <a:solidFill>
                <a:sysClr val="windowText" lastClr="000000"/>
              </a:solidFill>
              <a:latin typeface="Arial" panose="020B0604020202020204" pitchFamily="34" charset="0"/>
              <a:cs typeface="Arial" panose="020B0604020202020204" pitchFamily="34" charset="0"/>
            </a:rPr>
            <a:t> section should list Level 1 aircrew.  This helps understanding of minimum aircrew requirements for the unit.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3703002</xdr:colOff>
      <xdr:row>14</xdr:row>
      <xdr:rowOff>168941</xdr:rowOff>
    </xdr:from>
    <xdr:to>
      <xdr:col>19</xdr:col>
      <xdr:colOff>65306</xdr:colOff>
      <xdr:row>37</xdr:row>
      <xdr:rowOff>11439</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5131752" y="9566941"/>
          <a:ext cx="6506429" cy="4081123"/>
        </a:xfrm>
        <a:prstGeom prst="rect">
          <a:avLst/>
        </a:prstGeom>
        <a:solidFill>
          <a:srgbClr val="FFFF00"/>
        </a:solidFill>
        <a:ln w="12700" cmpd="sng">
          <a:solidFill>
            <a:schemeClr val="tx1"/>
          </a:solidFill>
        </a:ln>
        <a:effectLst>
          <a:innerShdw blurRad="63500" dist="50800" dir="27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u="sng">
              <a:latin typeface="Arial" panose="020B0604020202020204" pitchFamily="34" charset="0"/>
              <a:cs typeface="Arial" panose="020B0604020202020204" pitchFamily="34" charset="0"/>
            </a:rPr>
            <a:t>Standardized Titles</a:t>
          </a:r>
        </a:p>
        <a:p>
          <a:pPr algn="ctr"/>
          <a:endParaRPr lang="en-US" sz="1200" b="1" u="none">
            <a:latin typeface="Arial" panose="020B0604020202020204" pitchFamily="34" charset="0"/>
            <a:cs typeface="Arial" panose="020B0604020202020204" pitchFamily="34" charset="0"/>
          </a:endParaRPr>
        </a:p>
        <a:p>
          <a:pPr algn="l"/>
          <a:r>
            <a:rPr lang="en-US" sz="1200" b="0" u="none">
              <a:latin typeface="Arial" panose="020B0604020202020204" pitchFamily="34" charset="0"/>
              <a:cs typeface="Arial" panose="020B0604020202020204" pitchFamily="34" charset="0"/>
            </a:rPr>
            <a:t>Following headers/labels</a:t>
          </a:r>
          <a:r>
            <a:rPr lang="en-US" sz="1200" b="0" u="none" baseline="0">
              <a:latin typeface="Arial" panose="020B0604020202020204" pitchFamily="34" charset="0"/>
              <a:cs typeface="Arial" panose="020B0604020202020204" pitchFamily="34" charset="0"/>
            </a:rPr>
            <a:t> are standardized to allow for automated handling--do not change:</a:t>
          </a:r>
        </a:p>
        <a:p>
          <a:pPr algn="l"/>
          <a:endParaRPr lang="en-US" sz="1200" b="0" u="none" baseline="0">
            <a:latin typeface="Arial" panose="020B0604020202020204" pitchFamily="34" charset="0"/>
            <a:cs typeface="Arial" panose="020B0604020202020204" pitchFamily="34" charset="0"/>
          </a:endParaRPr>
        </a:p>
        <a:p>
          <a:pPr algn="l"/>
          <a:r>
            <a:rPr lang="en-US" sz="1200" b="0" u="none" baseline="0">
              <a:latin typeface="Arial" panose="020B0604020202020204" pitchFamily="34" charset="0"/>
              <a:cs typeface="Arial" panose="020B0604020202020204" pitchFamily="34" charset="0"/>
            </a:rPr>
            <a:t>HEADERS:</a:t>
          </a:r>
        </a:p>
        <a:p>
          <a:pPr algn="l"/>
          <a:r>
            <a:rPr lang="en-US" sz="1200" b="0" u="none" baseline="0">
              <a:latin typeface="Arial" panose="020B0604020202020204" pitchFamily="34" charset="0"/>
              <a:cs typeface="Arial" panose="020B0604020202020204" pitchFamily="34" charset="0"/>
            </a:rPr>
            <a:t>	1.  MISSION ESSENTIAL TASKS</a:t>
          </a:r>
        </a:p>
        <a:p>
          <a:pPr algn="l"/>
          <a:r>
            <a:rPr lang="en-US" sz="1200" b="0" u="none" baseline="0">
              <a:latin typeface="Arial" panose="020B0604020202020204" pitchFamily="34" charset="0"/>
              <a:cs typeface="Arial" panose="020B0604020202020204" pitchFamily="34" charset="0"/>
            </a:rPr>
            <a:t>	2.  Squadron Requirements (Ef) ----or---- Detachment Requirements (Ef)</a:t>
          </a:r>
        </a:p>
        <a:p>
          <a:pPr algn="l"/>
          <a:r>
            <a:rPr lang="en-US" sz="1200" b="0" u="none" baseline="0">
              <a:latin typeface="Arial" panose="020B0604020202020204" pitchFamily="34" charset="0"/>
              <a:cs typeface="Arial" panose="020B0604020202020204" pitchFamily="34" charset="0"/>
            </a:rPr>
            <a:t>	3.  Flight Tasks (Pf)</a:t>
          </a:r>
        </a:p>
        <a:p>
          <a:pPr algn="l"/>
          <a:r>
            <a:rPr lang="en-US" sz="1200" b="0" u="none" baseline="0">
              <a:latin typeface="Arial" panose="020B0604020202020204" pitchFamily="34" charset="0"/>
              <a:cs typeface="Arial" panose="020B0604020202020204" pitchFamily="34" charset="0"/>
            </a:rPr>
            <a:t>	4.  REQUIRED SKILLED CREWS</a:t>
          </a:r>
        </a:p>
        <a:p>
          <a:pPr algn="l"/>
          <a:endParaRPr lang="en-US" sz="1200" b="0" u="none" baseline="0">
            <a:latin typeface="Arial" panose="020B0604020202020204" pitchFamily="34" charset="0"/>
            <a:cs typeface="Arial" panose="020B0604020202020204" pitchFamily="34" charset="0"/>
          </a:endParaRPr>
        </a:p>
        <a:p>
          <a:pPr algn="l"/>
          <a:r>
            <a:rPr lang="en-US" sz="1200" b="0" u="none" baseline="0">
              <a:latin typeface="Arial" panose="020B0604020202020204" pitchFamily="34" charset="0"/>
              <a:cs typeface="Arial" panose="020B0604020202020204" pitchFamily="34" charset="0"/>
            </a:rPr>
            <a:t>HOURS CALCULATION SECTION:</a:t>
          </a:r>
        </a:p>
        <a:p>
          <a:pPr algn="l"/>
          <a:r>
            <a:rPr lang="en-US" sz="1200" b="0" u="none" baseline="0">
              <a:latin typeface="Arial" panose="020B0604020202020204" pitchFamily="34" charset="0"/>
              <a:cs typeface="Arial" panose="020B0604020202020204" pitchFamily="34" charset="0"/>
            </a:rPr>
            <a:t>	1.  Periodicity</a:t>
          </a:r>
        </a:p>
        <a:p>
          <a:pPr algn="l"/>
          <a:r>
            <a:rPr lang="en-US" sz="1200" b="0" u="none" baseline="0">
              <a:latin typeface="Arial" panose="020B0604020202020204" pitchFamily="34" charset="0"/>
              <a:cs typeface="Arial" panose="020B0604020202020204" pitchFamily="34" charset="0"/>
            </a:rPr>
            <a:t>	2a.  Flight Iterations - &lt;Designation Group&gt;</a:t>
          </a:r>
        </a:p>
        <a:p>
          <a:pPr algn="l"/>
          <a:r>
            <a:rPr lang="en-US" sz="1200" b="0" u="none" baseline="0">
              <a:latin typeface="Arial" panose="020B0604020202020204" pitchFamily="34" charset="0"/>
              <a:cs typeface="Arial" panose="020B0604020202020204" pitchFamily="34" charset="0"/>
            </a:rPr>
            <a:t>	2b.  Sim or Flight Iterations - &lt;Designation Group&gt;</a:t>
          </a:r>
        </a:p>
        <a:p>
          <a:pPr algn="l"/>
          <a:r>
            <a:rPr lang="en-US" sz="1200" b="0" u="none" baseline="0">
              <a:latin typeface="Arial" panose="020B0604020202020204" pitchFamily="34" charset="0"/>
              <a:cs typeface="Arial" panose="020B0604020202020204" pitchFamily="34" charset="0"/>
            </a:rPr>
            <a:t>	2c.  Sim Iterations - &lt;Designation Group&gt;</a:t>
          </a:r>
        </a:p>
        <a:p>
          <a:pPr algn="l"/>
          <a:r>
            <a:rPr lang="en-US" sz="1200" b="0" u="none" baseline="0">
              <a:latin typeface="Arial" panose="020B0604020202020204" pitchFamily="34" charset="0"/>
              <a:cs typeface="Arial" panose="020B0604020202020204" pitchFamily="34" charset="0"/>
            </a:rPr>
            <a:t>	3a.  Flight Hours per Task</a:t>
          </a:r>
        </a:p>
        <a:p>
          <a:pPr algn="l"/>
          <a:r>
            <a:rPr lang="en-US" sz="1200" b="0" u="none" baseline="0">
              <a:latin typeface="Arial" panose="020B0604020202020204" pitchFamily="34" charset="0"/>
              <a:cs typeface="Arial" panose="020B0604020202020204" pitchFamily="34" charset="0"/>
            </a:rPr>
            <a:t>	3b.  Sim or Flight Hours per Task</a:t>
          </a:r>
        </a:p>
        <a:p>
          <a:pPr algn="l"/>
          <a:r>
            <a:rPr lang="en-US" sz="1200" b="0" u="none" baseline="0">
              <a:latin typeface="Arial" panose="020B0604020202020204" pitchFamily="34" charset="0"/>
              <a:cs typeface="Arial" panose="020B0604020202020204" pitchFamily="34" charset="0"/>
            </a:rPr>
            <a:t>	3c.  Sim Hours per Task</a:t>
          </a:r>
        </a:p>
        <a:p>
          <a:pPr algn="l"/>
          <a:r>
            <a:rPr lang="en-US" sz="1200" b="0" u="none" baseline="0">
              <a:latin typeface="Arial" panose="020B0604020202020204" pitchFamily="34" charset="0"/>
              <a:cs typeface="Arial" panose="020B0604020202020204" pitchFamily="34" charset="0"/>
            </a:rPr>
            <a:t>	4a.  Total Monthly Flight Hours &lt;(Max Crew)&gt; or &lt;(Pilot)&gt;</a:t>
          </a:r>
        </a:p>
        <a:p>
          <a:pPr algn="l"/>
          <a:r>
            <a:rPr lang="en-US" sz="1200" b="0" u="none" baseline="0">
              <a:latin typeface="Arial" panose="020B0604020202020204" pitchFamily="34" charset="0"/>
              <a:cs typeface="Arial" panose="020B0604020202020204" pitchFamily="34" charset="0"/>
            </a:rPr>
            <a:t>	4b.  Total Monthly Sim or Flight Hours &lt;(Max Crew)&gt; or &lt;(Pilot)&gt;</a:t>
          </a:r>
        </a:p>
        <a:p>
          <a:pPr algn="l"/>
          <a:r>
            <a:rPr lang="en-US" sz="1200" b="0" u="none">
              <a:latin typeface="Arial" panose="020B0604020202020204" pitchFamily="34" charset="0"/>
              <a:cs typeface="Arial" panose="020B0604020202020204" pitchFamily="34" charset="0"/>
            </a:rPr>
            <a:t>	4c.  Total Monthly Sim Hours &lt;(Max Crew)&gt; or &lt;(Pilot)&gt;</a:t>
          </a:r>
        </a:p>
        <a:p>
          <a:pPr algn="l"/>
          <a:endParaRPr lang="en-US" sz="1200" b="0" u="none">
            <a:latin typeface="Arial" panose="020B0604020202020204" pitchFamily="34" charset="0"/>
            <a:cs typeface="Arial" panose="020B0604020202020204" pitchFamily="34" charset="0"/>
          </a:endParaRPr>
        </a:p>
      </xdr:txBody>
    </xdr:sp>
    <xdr:clientData/>
  </xdr:twoCellAnchor>
  <xdr:twoCellAnchor>
    <xdr:from>
      <xdr:col>2</xdr:col>
      <xdr:colOff>1980670</xdr:colOff>
      <xdr:row>0</xdr:row>
      <xdr:rowOff>171450</xdr:rowOff>
    </xdr:from>
    <xdr:to>
      <xdr:col>3</xdr:col>
      <xdr:colOff>192087</xdr:colOff>
      <xdr:row>1</xdr:row>
      <xdr:rowOff>396079</xdr:rowOff>
    </xdr:to>
    <xdr:sp macro="" textlink="">
      <xdr:nvSpPr>
        <xdr:cNvPr id="9" name="Rectangular Callout 8">
          <a:extLst>
            <a:ext uri="{FF2B5EF4-FFF2-40B4-BE49-F238E27FC236}">
              <a16:creationId xmlns:a16="http://schemas.microsoft.com/office/drawing/2014/main" id="{00000000-0008-0000-0000-000009000000}"/>
            </a:ext>
          </a:extLst>
        </xdr:cNvPr>
        <xdr:cNvSpPr/>
      </xdr:nvSpPr>
      <xdr:spPr>
        <a:xfrm>
          <a:off x="3409420" y="171450"/>
          <a:ext cx="2259542" cy="662779"/>
        </a:xfrm>
        <a:prstGeom prst="wedgeRectCallout">
          <a:avLst>
            <a:gd name="adj1" fmla="val 65809"/>
            <a:gd name="adj2" fmla="val 42886"/>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Maximum of  one sub-header row allowed under Ef header to help organize</a:t>
          </a:r>
          <a:r>
            <a:rPr lang="en-US" sz="1100" baseline="0">
              <a:solidFill>
                <a:sysClr val="windowText" lastClr="000000"/>
              </a:solidFill>
              <a:latin typeface="Arial" panose="020B0604020202020204" pitchFamily="34" charset="0"/>
              <a:cs typeface="Arial" panose="020B0604020202020204" pitchFamily="34" charset="0"/>
            </a:rPr>
            <a:t> Ef items.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215900</xdr:colOff>
      <xdr:row>2</xdr:row>
      <xdr:rowOff>79636</xdr:rowOff>
    </xdr:from>
    <xdr:to>
      <xdr:col>2</xdr:col>
      <xdr:colOff>1046692</xdr:colOff>
      <xdr:row>2</xdr:row>
      <xdr:rowOff>1021553</xdr:rowOff>
    </xdr:to>
    <xdr:sp macro="" textlink="">
      <xdr:nvSpPr>
        <xdr:cNvPr id="10" name="Rectangular Callout 9">
          <a:extLst>
            <a:ext uri="{FF2B5EF4-FFF2-40B4-BE49-F238E27FC236}">
              <a16:creationId xmlns:a16="http://schemas.microsoft.com/office/drawing/2014/main" id="{00000000-0008-0000-0000-00000A000000}"/>
            </a:ext>
          </a:extLst>
        </xdr:cNvPr>
        <xdr:cNvSpPr/>
      </xdr:nvSpPr>
      <xdr:spPr>
        <a:xfrm>
          <a:off x="215900" y="1476636"/>
          <a:ext cx="2259542" cy="941917"/>
        </a:xfrm>
        <a:prstGeom prst="wedgeRectCallout">
          <a:avLst>
            <a:gd name="adj1" fmla="val 53397"/>
            <a:gd name="adj2" fmla="val 90345"/>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Type Wing</a:t>
          </a:r>
          <a:r>
            <a:rPr lang="en-US" sz="1100" baseline="0">
              <a:solidFill>
                <a:sysClr val="windowText" lastClr="000000"/>
              </a:solidFill>
              <a:latin typeface="Arial" panose="020B0604020202020204" pitchFamily="34" charset="0"/>
              <a:cs typeface="Arial" panose="020B0604020202020204" pitchFamily="34" charset="0"/>
            </a:rPr>
            <a:t> submits the matrix as a draft, with a draft date. CNAP will add the final date when the matrix is approved. </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20</xdr:col>
      <xdr:colOff>116341</xdr:colOff>
      <xdr:row>14</xdr:row>
      <xdr:rowOff>40027</xdr:rowOff>
    </xdr:from>
    <xdr:to>
      <xdr:col>26</xdr:col>
      <xdr:colOff>257893</xdr:colOff>
      <xdr:row>23</xdr:row>
      <xdr:rowOff>105115</xdr:rowOff>
    </xdr:to>
    <xdr:sp macro="" textlink="">
      <xdr:nvSpPr>
        <xdr:cNvPr id="11" name="Rectangular Callout 10">
          <a:extLst>
            <a:ext uri="{FF2B5EF4-FFF2-40B4-BE49-F238E27FC236}">
              <a16:creationId xmlns:a16="http://schemas.microsoft.com/office/drawing/2014/main" id="{00000000-0008-0000-0000-00000B000000}"/>
            </a:ext>
          </a:extLst>
        </xdr:cNvPr>
        <xdr:cNvSpPr/>
      </xdr:nvSpPr>
      <xdr:spPr>
        <a:xfrm>
          <a:off x="12070216" y="9438027"/>
          <a:ext cx="2427552" cy="1779588"/>
        </a:xfrm>
        <a:prstGeom prst="wedgeRectCallout">
          <a:avLst>
            <a:gd name="adj1" fmla="val 70831"/>
            <a:gd name="adj2" fmla="val -24868"/>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Follow standardized title convention.  This section can be further sub-divided </a:t>
          </a:r>
          <a:r>
            <a:rPr lang="en-US" sz="1100" baseline="0">
              <a:solidFill>
                <a:sysClr val="windowText" lastClr="000000"/>
              </a:solidFill>
              <a:latin typeface="Arial" panose="020B0604020202020204" pitchFamily="34" charset="0"/>
              <a:cs typeface="Arial" panose="020B0604020202020204" pitchFamily="34" charset="0"/>
            </a:rPr>
            <a:t> to specify by ACTC levels or more crew positions as needed (e.g., "Pilot ≥ </a:t>
          </a:r>
          <a:r>
            <a:rPr lang="en-US" sz="1100" b="0" i="0" baseline="0">
              <a:solidFill>
                <a:sysClr val="windowText" lastClr="000000"/>
              </a:solidFill>
              <a:effectLst/>
              <a:latin typeface="Arial" panose="020B0604020202020204" pitchFamily="34" charset="0"/>
              <a:ea typeface="+mn-ea"/>
              <a:cs typeface="Arial" panose="020B0604020202020204" pitchFamily="34" charset="0"/>
            </a:rPr>
            <a:t>L3</a:t>
          </a:r>
          <a:r>
            <a:rPr lang="en-US" sz="1100" b="0" i="0" baseline="0">
              <a:solidFill>
                <a:sysClr val="windowText" lastClr="000000"/>
              </a:solidFill>
              <a:effectLst/>
              <a:latin typeface="+mn-lt"/>
              <a:ea typeface="+mn-ea"/>
              <a:cs typeface="+mn-cs"/>
            </a:rPr>
            <a:t>").</a:t>
          </a:r>
          <a:endParaRPr lang="en-US" sz="1100" baseline="0">
            <a:solidFill>
              <a:sysClr val="windowText" lastClr="000000"/>
            </a:solidFill>
            <a:latin typeface="Arial" panose="020B0604020202020204" pitchFamily="34" charset="0"/>
            <a:cs typeface="Arial" panose="020B0604020202020204" pitchFamily="34" charset="0"/>
          </a:endParaRPr>
        </a:p>
        <a:p>
          <a:pPr algn="l"/>
          <a:r>
            <a:rPr lang="en-US" sz="1100" baseline="0">
              <a:solidFill>
                <a:sysClr val="windowText" lastClr="000000"/>
              </a:solidFill>
              <a:latin typeface="Arial" panose="020B0604020202020204" pitchFamily="34" charset="0"/>
              <a:cs typeface="Arial" panose="020B0604020202020204" pitchFamily="34" charset="0"/>
            </a:rPr>
            <a:t>Some communities might even have a "sim only" section to delineate tasks that can be done only in a sim.   </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46</xdr:col>
      <xdr:colOff>145717</xdr:colOff>
      <xdr:row>9</xdr:row>
      <xdr:rowOff>183696</xdr:rowOff>
    </xdr:from>
    <xdr:to>
      <xdr:col>52</xdr:col>
      <xdr:colOff>219074</xdr:colOff>
      <xdr:row>13</xdr:row>
      <xdr:rowOff>28912</xdr:rowOff>
    </xdr:to>
    <xdr:sp macro="" textlink="">
      <xdr:nvSpPr>
        <xdr:cNvPr id="13" name="Rectangular Callout 12">
          <a:extLst>
            <a:ext uri="{FF2B5EF4-FFF2-40B4-BE49-F238E27FC236}">
              <a16:creationId xmlns:a16="http://schemas.microsoft.com/office/drawing/2014/main" id="{00000000-0008-0000-0000-00000D000000}"/>
            </a:ext>
          </a:extLst>
        </xdr:cNvPr>
        <xdr:cNvSpPr/>
      </xdr:nvSpPr>
      <xdr:spPr>
        <a:xfrm>
          <a:off x="21786517" y="7670346"/>
          <a:ext cx="2245057" cy="1369216"/>
        </a:xfrm>
        <a:prstGeom prst="wedgeRectCallout">
          <a:avLst>
            <a:gd name="adj1" fmla="val -33530"/>
            <a:gd name="adj2" fmla="val 72770"/>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Required task</a:t>
          </a:r>
          <a:r>
            <a:rPr lang="en-US" sz="1100" baseline="0">
              <a:solidFill>
                <a:sysClr val="windowText" lastClr="000000"/>
              </a:solidFill>
              <a:latin typeface="Arial" panose="020B0604020202020204" pitchFamily="34" charset="0"/>
              <a:cs typeface="Arial" panose="020B0604020202020204" pitchFamily="34" charset="0"/>
            </a:rPr>
            <a:t> iterations  should be viewed in the aggregate.  </a:t>
          </a:r>
          <a:r>
            <a:rPr lang="en-US" sz="1100">
              <a:solidFill>
                <a:sysClr val="windowText" lastClr="000000"/>
              </a:solidFill>
              <a:latin typeface="Arial" panose="020B0604020202020204" pitchFamily="34" charset="0"/>
              <a:cs typeface="Arial" panose="020B0604020202020204" pitchFamily="34" charset="0"/>
            </a:rPr>
            <a:t>For example, in this task, two iterations are required in flight and one is required</a:t>
          </a:r>
          <a:r>
            <a:rPr lang="en-US" sz="1100" baseline="0">
              <a:solidFill>
                <a:sysClr val="windowText" lastClr="000000"/>
              </a:solidFill>
              <a:latin typeface="Arial" panose="020B0604020202020204" pitchFamily="34" charset="0"/>
              <a:cs typeface="Arial" panose="020B0604020202020204" pitchFamily="34" charset="0"/>
            </a:rPr>
            <a:t> in sim or flight for a total of three iterations every 365 days.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20</xdr:col>
      <xdr:colOff>121101</xdr:colOff>
      <xdr:row>24</xdr:row>
      <xdr:rowOff>136336</xdr:rowOff>
    </xdr:from>
    <xdr:to>
      <xdr:col>27</xdr:col>
      <xdr:colOff>162379</xdr:colOff>
      <xdr:row>30</xdr:row>
      <xdr:rowOff>127000</xdr:rowOff>
    </xdr:to>
    <xdr:sp macro="" textlink="">
      <xdr:nvSpPr>
        <xdr:cNvPr id="14" name="Rectangular Callout 13">
          <a:extLst>
            <a:ext uri="{FF2B5EF4-FFF2-40B4-BE49-F238E27FC236}">
              <a16:creationId xmlns:a16="http://schemas.microsoft.com/office/drawing/2014/main" id="{00000000-0008-0000-0000-00000E000000}"/>
            </a:ext>
          </a:extLst>
        </xdr:cNvPr>
        <xdr:cNvSpPr/>
      </xdr:nvSpPr>
      <xdr:spPr>
        <a:xfrm>
          <a:off x="12074976" y="11439336"/>
          <a:ext cx="2708278" cy="1101914"/>
        </a:xfrm>
        <a:prstGeom prst="wedgeRectCallout">
          <a:avLst>
            <a:gd name="adj1" fmla="val 79188"/>
            <a:gd name="adj2" fmla="val -169684"/>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Remember</a:t>
          </a:r>
          <a:r>
            <a:rPr lang="en-US" sz="1100" baseline="0">
              <a:solidFill>
                <a:sysClr val="windowText" lastClr="000000"/>
              </a:solidFill>
              <a:latin typeface="Arial" panose="020B0604020202020204" pitchFamily="34" charset="0"/>
              <a:cs typeface="Arial" panose="020B0604020202020204" pitchFamily="34" charset="0"/>
            </a:rPr>
            <a:t> that "hours per task" is just to allow calculation fo T&amp;R hours.  Equivalent Sortie Length (ESL), not "hours per task," determines the max  number of each task that can be done in a flight.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350763</xdr:colOff>
      <xdr:row>22</xdr:row>
      <xdr:rowOff>134226</xdr:rowOff>
    </xdr:from>
    <xdr:to>
      <xdr:col>2</xdr:col>
      <xdr:colOff>2276928</xdr:colOff>
      <xdr:row>29</xdr:row>
      <xdr:rowOff>107771</xdr:rowOff>
    </xdr:to>
    <xdr:sp macro="" textlink="">
      <xdr:nvSpPr>
        <xdr:cNvPr id="15" name="Pentagon 14">
          <a:extLst>
            <a:ext uri="{FF2B5EF4-FFF2-40B4-BE49-F238E27FC236}">
              <a16:creationId xmlns:a16="http://schemas.microsoft.com/office/drawing/2014/main" id="{00000000-0008-0000-0000-00000F000000}"/>
            </a:ext>
          </a:extLst>
        </xdr:cNvPr>
        <xdr:cNvSpPr/>
      </xdr:nvSpPr>
      <xdr:spPr>
        <a:xfrm rot="5400000">
          <a:off x="1374698" y="10025941"/>
          <a:ext cx="1307045" cy="3354915"/>
        </a:xfrm>
        <a:prstGeom prst="homePlate">
          <a:avLst>
            <a:gd name="adj" fmla="val 38535"/>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n-US" sz="1100" b="1" u="sng">
              <a:solidFill>
                <a:sysClr val="windowText" lastClr="000000"/>
              </a:solidFill>
              <a:latin typeface="Arial" panose="020B0604020202020204" pitchFamily="34" charset="0"/>
              <a:ea typeface="+mn-ea"/>
              <a:cs typeface="Arial" panose="020B0604020202020204" pitchFamily="34" charset="0"/>
            </a:rPr>
            <a:t>Tab/Worksheet Title Format</a:t>
          </a:r>
        </a:p>
        <a:p>
          <a:pPr marL="0" indent="0" algn="l"/>
          <a:r>
            <a:rPr lang="en-US" sz="1100">
              <a:solidFill>
                <a:sysClr val="windowText" lastClr="000000"/>
              </a:solidFill>
              <a:latin typeface="Arial" panose="020B0604020202020204" pitchFamily="34" charset="0"/>
              <a:ea typeface="+mn-ea"/>
              <a:cs typeface="Arial" panose="020B0604020202020204" pitchFamily="34" charset="0"/>
            </a:rPr>
            <a:t>Matrices:  	"TMS FDNF/PAA/etc. vYYMMDD</a:t>
          </a:r>
        </a:p>
        <a:p>
          <a:pPr marL="0" indent="0" algn="l"/>
          <a:r>
            <a:rPr lang="en-US" sz="1100">
              <a:solidFill>
                <a:sysClr val="windowText" lastClr="000000"/>
              </a:solidFill>
              <a:latin typeface="Arial" panose="020B0604020202020204" pitchFamily="34" charset="0"/>
              <a:ea typeface="+mn-ea"/>
              <a:cs typeface="Arial" panose="020B0604020202020204" pitchFamily="34" charset="0"/>
            </a:rPr>
            <a:t>FRS/Other Baseline:  	"FRS Baseline"</a:t>
          </a:r>
        </a:p>
        <a:p>
          <a:pPr marL="0" indent="0" algn="l"/>
          <a:r>
            <a:rPr lang="en-US" sz="1100">
              <a:solidFill>
                <a:sysClr val="windowText" lastClr="000000"/>
              </a:solidFill>
              <a:latin typeface="Arial" panose="020B0604020202020204" pitchFamily="34" charset="0"/>
              <a:ea typeface="+mn-ea"/>
              <a:cs typeface="Arial" panose="020B0604020202020204" pitchFamily="34" charset="0"/>
            </a:rPr>
            <a:t>ACTC-to-Task Mapping:  	"ACTC Mapping"</a:t>
          </a:r>
        </a:p>
      </xdr:txBody>
    </xdr:sp>
    <xdr:clientData/>
  </xdr:twoCellAnchor>
  <xdr:twoCellAnchor>
    <xdr:from>
      <xdr:col>58</xdr:col>
      <xdr:colOff>121103</xdr:colOff>
      <xdr:row>16</xdr:row>
      <xdr:rowOff>155385</xdr:rowOff>
    </xdr:from>
    <xdr:to>
      <xdr:col>61</xdr:col>
      <xdr:colOff>55484</xdr:colOff>
      <xdr:row>21</xdr:row>
      <xdr:rowOff>135277</xdr:rowOff>
    </xdr:to>
    <xdr:sp macro="" textlink="">
      <xdr:nvSpPr>
        <xdr:cNvPr id="16" name="Rectangular Callout 15">
          <a:extLst>
            <a:ext uri="{FF2B5EF4-FFF2-40B4-BE49-F238E27FC236}">
              <a16:creationId xmlns:a16="http://schemas.microsoft.com/office/drawing/2014/main" id="{00000000-0008-0000-0000-000010000000}"/>
            </a:ext>
          </a:extLst>
        </xdr:cNvPr>
        <xdr:cNvSpPr/>
      </xdr:nvSpPr>
      <xdr:spPr>
        <a:xfrm>
          <a:off x="25790978" y="9934385"/>
          <a:ext cx="1426631" cy="932392"/>
        </a:xfrm>
        <a:prstGeom prst="wedgeRectCallout">
          <a:avLst>
            <a:gd name="adj1" fmla="val -59290"/>
            <a:gd name="adj2" fmla="val -89392"/>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When</a:t>
          </a:r>
          <a:r>
            <a:rPr lang="en-US" sz="1100" baseline="0">
              <a:solidFill>
                <a:sysClr val="windowText" lastClr="000000"/>
              </a:solidFill>
              <a:latin typeface="Arial" panose="020B0604020202020204" pitchFamily="34" charset="0"/>
              <a:cs typeface="Arial" panose="020B0604020202020204" pitchFamily="34" charset="0"/>
            </a:rPr>
            <a:t> there is not a required periodicity, simply enter "999" to make it distinct.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3139742</xdr:colOff>
      <xdr:row>38</xdr:row>
      <xdr:rowOff>17537</xdr:rowOff>
    </xdr:from>
    <xdr:to>
      <xdr:col>20</xdr:col>
      <xdr:colOff>347861</xdr:colOff>
      <xdr:row>59</xdr:row>
      <xdr:rowOff>114299</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4568492" y="13828787"/>
          <a:ext cx="7733244" cy="3763887"/>
        </a:xfrm>
        <a:prstGeom prst="rect">
          <a:avLst/>
        </a:prstGeom>
        <a:solidFill>
          <a:srgbClr val="FFFF00"/>
        </a:solidFill>
        <a:ln w="12700" cmpd="sng">
          <a:solidFill>
            <a:schemeClr val="tx1"/>
          </a:solidFill>
        </a:ln>
        <a:effectLst>
          <a:innerShdw blurRad="63500" dist="50800" dir="27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u="sng">
              <a:latin typeface="Arial" panose="020B0604020202020204" pitchFamily="34" charset="0"/>
              <a:cs typeface="Arial" panose="020B0604020202020204" pitchFamily="34" charset="0"/>
            </a:rPr>
            <a:t>FORMATTING</a:t>
          </a:r>
          <a:r>
            <a:rPr lang="en-US" sz="2000" b="1" u="none">
              <a:latin typeface="Arial" panose="020B0604020202020204" pitchFamily="34" charset="0"/>
              <a:cs typeface="Arial" panose="020B0604020202020204" pitchFamily="34" charset="0"/>
            </a:rPr>
            <a:t>  </a:t>
          </a:r>
        </a:p>
        <a:p>
          <a:endParaRPr lang="en-US" sz="1200" b="1" u="none">
            <a:latin typeface="Arial" panose="020B0604020202020204" pitchFamily="34" charset="0"/>
            <a:cs typeface="Arial" panose="020B0604020202020204" pitchFamily="34" charset="0"/>
          </a:endParaRPr>
        </a:p>
        <a:p>
          <a:r>
            <a:rPr lang="en-US" sz="1200" b="0" u="none">
              <a:latin typeface="Arial" panose="020B0604020202020204" pitchFamily="34" charset="0"/>
              <a:cs typeface="Arial" panose="020B0604020202020204" pitchFamily="34" charset="0"/>
            </a:rPr>
            <a:t>Font  	     General:   Arial</a:t>
          </a:r>
          <a:r>
            <a:rPr lang="en-US" sz="1200" b="0" u="none" baseline="0">
              <a:latin typeface="Arial" panose="020B0604020202020204" pitchFamily="34" charset="0"/>
              <a:cs typeface="Arial" panose="020B0604020202020204" pitchFamily="34" charset="0"/>
            </a:rPr>
            <a:t> 10 (bold for METs, Ef  headings, Pf Tasks, "X" under Pf tasks) </a:t>
          </a:r>
        </a:p>
        <a:p>
          <a:r>
            <a:rPr lang="en-US" sz="1200" b="0" u="none" baseline="0">
              <a:latin typeface="Arial" panose="020B0604020202020204" pitchFamily="34" charset="0"/>
              <a:cs typeface="Arial" panose="020B0604020202020204" pitchFamily="34" charset="0"/>
            </a:rPr>
            <a:t>	     First Row:  Arial 14 Bold</a:t>
          </a:r>
        </a:p>
        <a:p>
          <a:r>
            <a:rPr lang="en-US" sz="1200" b="0" u="none" baseline="0">
              <a:latin typeface="Arial" panose="020B0604020202020204" pitchFamily="34" charset="0"/>
              <a:cs typeface="Arial" panose="020B0604020202020204" pitchFamily="34" charset="0"/>
            </a:rPr>
            <a:t>	     Title Box:  Arial 16 Bold</a:t>
          </a:r>
        </a:p>
        <a:p>
          <a:r>
            <a:rPr lang="en-US" sz="1200" b="0" u="none" baseline="0">
              <a:latin typeface="Arial" panose="020B0604020202020204" pitchFamily="34" charset="0"/>
              <a:cs typeface="Arial" panose="020B0604020202020204" pitchFamily="34" charset="0"/>
            </a:rPr>
            <a:t>Row Height  	     Top row:  35</a:t>
          </a:r>
        </a:p>
        <a:p>
          <a:r>
            <a:rPr lang="en-US" sz="1200" b="0" u="none" baseline="0">
              <a:latin typeface="Arial" panose="020B0604020202020204" pitchFamily="34" charset="0"/>
              <a:cs typeface="Arial" panose="020B0604020202020204" pitchFamily="34" charset="0"/>
            </a:rPr>
            <a:t>	     Rows with METs:  30</a:t>
          </a:r>
        </a:p>
        <a:p>
          <a:r>
            <a:rPr lang="en-US" sz="1200" b="0" u="none" baseline="0">
              <a:latin typeface="Arial" panose="020B0604020202020204" pitchFamily="34" charset="0"/>
              <a:cs typeface="Arial" panose="020B0604020202020204" pitchFamily="34" charset="0"/>
            </a:rPr>
            <a:t>	     Rows for hours calculation :  15</a:t>
          </a:r>
        </a:p>
        <a:p>
          <a:r>
            <a:rPr lang="en-US" sz="1200" b="0" u="none" baseline="0">
              <a:latin typeface="Arial" panose="020B0604020202020204" pitchFamily="34" charset="0"/>
              <a:cs typeface="Arial" panose="020B0604020202020204" pitchFamily="34" charset="0"/>
            </a:rPr>
            <a:t>Column Width    First column:   5</a:t>
          </a:r>
        </a:p>
        <a:p>
          <a:r>
            <a:rPr lang="en-US" sz="1200" b="0" u="none" baseline="0">
              <a:latin typeface="Arial" panose="020B0604020202020204" pitchFamily="34" charset="0"/>
              <a:cs typeface="Arial" panose="020B0604020202020204" pitchFamily="34" charset="0"/>
            </a:rPr>
            <a:t>	     Second column:  15</a:t>
          </a:r>
        </a:p>
        <a:p>
          <a:r>
            <a:rPr lang="en-US" sz="1200" b="0" u="none" baseline="0">
              <a:latin typeface="Arial" panose="020B0604020202020204" pitchFamily="34" charset="0"/>
              <a:cs typeface="Arial" panose="020B0604020202020204" pitchFamily="34" charset="0"/>
            </a:rPr>
            <a:t>	     Third column:  60</a:t>
          </a:r>
        </a:p>
        <a:p>
          <a:r>
            <a:rPr lang="en-US" sz="1200" b="0" u="none" baseline="0">
              <a:latin typeface="Arial" panose="020B0604020202020204" pitchFamily="34" charset="0"/>
              <a:cs typeface="Arial" panose="020B0604020202020204" pitchFamily="34" charset="0"/>
            </a:rPr>
            <a:t>	     Ef Columns and Required Skilled Crews:  5</a:t>
          </a:r>
        </a:p>
        <a:p>
          <a:r>
            <a:rPr lang="en-US" sz="1200" b="0" u="none" baseline="0">
              <a:latin typeface="Arial" panose="020B0604020202020204" pitchFamily="34" charset="0"/>
              <a:cs typeface="Arial" panose="020B0604020202020204" pitchFamily="34" charset="0"/>
            </a:rPr>
            <a:t>	     Pf Tasks:  4.57</a:t>
          </a:r>
        </a:p>
        <a:p>
          <a:r>
            <a:rPr lang="en-US" sz="1200" b="0" u="none" baseline="0">
              <a:latin typeface="Arial" panose="020B0604020202020204" pitchFamily="34" charset="0"/>
              <a:cs typeface="Arial" panose="020B0604020202020204" pitchFamily="34" charset="0"/>
            </a:rPr>
            <a:t>	     Total Hours (last column):  6</a:t>
          </a:r>
        </a:p>
        <a:p>
          <a:r>
            <a:rPr lang="en-US" sz="1200" b="0" u="none" baseline="0">
              <a:latin typeface="Arial" panose="020B0604020202020204" pitchFamily="34" charset="0"/>
              <a:cs typeface="Arial" panose="020B0604020202020204" pitchFamily="34" charset="0"/>
            </a:rPr>
            <a:t>                           Notes columns (behind text box);  8.43</a:t>
          </a:r>
        </a:p>
        <a:p>
          <a:r>
            <a:rPr lang="en-US" sz="1200" b="0" u="none" baseline="0">
              <a:latin typeface="Arial" panose="020B0604020202020204" pitchFamily="34" charset="0"/>
              <a:cs typeface="Arial" panose="020B0604020202020204" pitchFamily="34" charset="0"/>
            </a:rPr>
            <a:t>Color:	     Orange:  "Orange, Accent 6, Lighter 60%" (second color in "Theme Colors" orange palette)</a:t>
          </a:r>
        </a:p>
        <a:p>
          <a:r>
            <a:rPr lang="en-US" sz="1200" b="0" u="none" baseline="0">
              <a:latin typeface="Arial" panose="020B0604020202020204" pitchFamily="34" charset="0"/>
              <a:cs typeface="Arial" panose="020B0604020202020204" pitchFamily="34" charset="0"/>
            </a:rPr>
            <a:t>	     Gray:  "White, Background 1, Darker 25%" (third color in "Theme Colors" white palette)	  	     Blue:  "Aqua, Accent 5, Lighter 60% (second color in "Theme Colors" aqua palette)</a:t>
          </a:r>
        </a:p>
        <a:p>
          <a:endParaRPr lang="en-US" sz="1000" b="0" u="none">
            <a:latin typeface="Arial" panose="020B0604020202020204" pitchFamily="34" charset="0"/>
            <a:cs typeface="Arial" panose="020B0604020202020204" pitchFamily="34" charset="0"/>
          </a:endParaRPr>
        </a:p>
        <a:p>
          <a:r>
            <a:rPr lang="en-US" sz="1200" b="0" u="none">
              <a:latin typeface="Arial" panose="020B0604020202020204" pitchFamily="34" charset="0"/>
              <a:cs typeface="Arial" panose="020B0604020202020204" pitchFamily="34" charset="0"/>
            </a:rPr>
            <a:t>Note</a:t>
          </a:r>
          <a:r>
            <a:rPr lang="en-US" sz="1100" b="0" u="none">
              <a:latin typeface="Arial" panose="020B0604020202020204" pitchFamily="34" charset="0"/>
              <a:cs typeface="Arial" panose="020B0604020202020204" pitchFamily="34" charset="0"/>
            </a:rPr>
            <a:t>:	      DO</a:t>
          </a:r>
          <a:r>
            <a:rPr lang="en-US" sz="1100" b="0" u="none" baseline="0">
              <a:latin typeface="Arial" panose="020B0604020202020204" pitchFamily="34" charset="0"/>
              <a:cs typeface="Arial" panose="020B0604020202020204" pitchFamily="34" charset="0"/>
            </a:rPr>
            <a:t> NOT HIDE OR MINIMIZE ANY CELLS.  </a:t>
          </a:r>
        </a:p>
        <a:p>
          <a:r>
            <a:rPr lang="en-US" sz="1100" b="0" u="none" baseline="0">
              <a:latin typeface="Arial" panose="020B0604020202020204" pitchFamily="34" charset="0"/>
              <a:cs typeface="Arial" panose="020B0604020202020204" pitchFamily="34" charset="0"/>
            </a:rPr>
            <a:t>	      USE PROPER ≥ SYMBOL IN LIEU OF &gt;=.  </a:t>
          </a:r>
          <a:endParaRPr lang="en-US" sz="1100" b="0" u="none">
            <a:latin typeface="Arial" panose="020B0604020202020204" pitchFamily="34" charset="0"/>
            <a:cs typeface="Arial" panose="020B0604020202020204" pitchFamily="34" charset="0"/>
          </a:endParaRPr>
        </a:p>
      </xdr:txBody>
    </xdr:sp>
    <xdr:clientData/>
  </xdr:twoCellAnchor>
  <xdr:twoCellAnchor>
    <xdr:from>
      <xdr:col>61</xdr:col>
      <xdr:colOff>528305</xdr:colOff>
      <xdr:row>25</xdr:row>
      <xdr:rowOff>24947</xdr:rowOff>
    </xdr:from>
    <xdr:to>
      <xdr:col>66</xdr:col>
      <xdr:colOff>354740</xdr:colOff>
      <xdr:row>29</xdr:row>
      <xdr:rowOff>18596</xdr:rowOff>
    </xdr:to>
    <xdr:sp macro="" textlink="">
      <xdr:nvSpPr>
        <xdr:cNvPr id="20" name="Rectangular Callout 19">
          <a:extLst>
            <a:ext uri="{FF2B5EF4-FFF2-40B4-BE49-F238E27FC236}">
              <a16:creationId xmlns:a16="http://schemas.microsoft.com/office/drawing/2014/main" id="{00000000-0008-0000-0000-000014000000}"/>
            </a:ext>
          </a:extLst>
        </xdr:cNvPr>
        <xdr:cNvSpPr/>
      </xdr:nvSpPr>
      <xdr:spPr>
        <a:xfrm>
          <a:off x="28036505" y="11512097"/>
          <a:ext cx="2874435" cy="755649"/>
        </a:xfrm>
        <a:prstGeom prst="wedgeRectCallout">
          <a:avLst>
            <a:gd name="adj1" fmla="val -106776"/>
            <a:gd name="adj2" fmla="val -40461"/>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This figure</a:t>
          </a:r>
          <a:r>
            <a:rPr lang="en-US" sz="1100" baseline="0">
              <a:solidFill>
                <a:sysClr val="windowText" lastClr="000000"/>
              </a:solidFill>
              <a:latin typeface="Arial" panose="020B0604020202020204" pitchFamily="34" charset="0"/>
              <a:cs typeface="Arial" panose="020B0604020202020204" pitchFamily="34" charset="0"/>
            </a:rPr>
            <a:t> represents the potential hours that can be executed in the simulator.  "Sim Fidelity" is this figure divided by the 100% T&amp;R hours.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59</xdr:col>
      <xdr:colOff>364264</xdr:colOff>
      <xdr:row>30</xdr:row>
      <xdr:rowOff>89505</xdr:rowOff>
    </xdr:from>
    <xdr:to>
      <xdr:col>65</xdr:col>
      <xdr:colOff>44647</xdr:colOff>
      <xdr:row>34</xdr:row>
      <xdr:rowOff>77862</xdr:rowOff>
    </xdr:to>
    <xdr:sp macro="" textlink="">
      <xdr:nvSpPr>
        <xdr:cNvPr id="21" name="Rectangular Callout 20">
          <a:extLst>
            <a:ext uri="{FF2B5EF4-FFF2-40B4-BE49-F238E27FC236}">
              <a16:creationId xmlns:a16="http://schemas.microsoft.com/office/drawing/2014/main" id="{00000000-0008-0000-0000-000015000000}"/>
            </a:ext>
          </a:extLst>
        </xdr:cNvPr>
        <xdr:cNvSpPr/>
      </xdr:nvSpPr>
      <xdr:spPr>
        <a:xfrm>
          <a:off x="26805664" y="12529155"/>
          <a:ext cx="3185583" cy="750357"/>
        </a:xfrm>
        <a:prstGeom prst="wedgeRectCallout">
          <a:avLst>
            <a:gd name="adj1" fmla="val -62106"/>
            <a:gd name="adj2" fmla="val -127248"/>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This 100% T&amp;R hours total is</a:t>
          </a:r>
          <a:r>
            <a:rPr lang="en-US" sz="1100" baseline="0">
              <a:solidFill>
                <a:sysClr val="windowText" lastClr="000000"/>
              </a:solidFill>
              <a:latin typeface="Arial" panose="020B0604020202020204" pitchFamily="34" charset="0"/>
              <a:cs typeface="Arial" panose="020B0604020202020204" pitchFamily="34" charset="0"/>
            </a:rPr>
            <a:t> the figure used for Current Readiness standards and for flight hour program funding.</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41</xdr:col>
      <xdr:colOff>21365</xdr:colOff>
      <xdr:row>27</xdr:row>
      <xdr:rowOff>143479</xdr:rowOff>
    </xdr:from>
    <xdr:to>
      <xdr:col>48</xdr:col>
      <xdr:colOff>30889</xdr:colOff>
      <xdr:row>34</xdr:row>
      <xdr:rowOff>0</xdr:rowOff>
    </xdr:to>
    <xdr:sp macro="" textlink="">
      <xdr:nvSpPr>
        <xdr:cNvPr id="22" name="Rectangular Callout 21">
          <a:extLst>
            <a:ext uri="{FF2B5EF4-FFF2-40B4-BE49-F238E27FC236}">
              <a16:creationId xmlns:a16="http://schemas.microsoft.com/office/drawing/2014/main" id="{00000000-0008-0000-0000-000016000000}"/>
            </a:ext>
          </a:extLst>
        </xdr:cNvPr>
        <xdr:cNvSpPr/>
      </xdr:nvSpPr>
      <xdr:spPr>
        <a:xfrm>
          <a:off x="19753990" y="12017979"/>
          <a:ext cx="2454274" cy="1094771"/>
        </a:xfrm>
        <a:prstGeom prst="wedgeRectCallout">
          <a:avLst>
            <a:gd name="adj1" fmla="val -53525"/>
            <a:gd name="adj2" fmla="val -274861"/>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Typically, NATOPS or INSTX tasks have</a:t>
          </a:r>
          <a:r>
            <a:rPr lang="en-US" sz="1100" baseline="0">
              <a:solidFill>
                <a:sysClr val="windowText" lastClr="000000"/>
              </a:solidFill>
              <a:latin typeface="Arial" panose="020B0604020202020204" pitchFamily="34" charset="0"/>
              <a:cs typeface="Arial" panose="020B0604020202020204" pitchFamily="34" charset="0"/>
            </a:rPr>
            <a:t> 396-day periodicity, reflecting 3710.7 statement that these qualifications are valid one year from the end of the month when qualified.</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65</xdr:col>
      <xdr:colOff>396875</xdr:colOff>
      <xdr:row>32</xdr:row>
      <xdr:rowOff>80681</xdr:rowOff>
    </xdr:from>
    <xdr:to>
      <xdr:col>69</xdr:col>
      <xdr:colOff>563843</xdr:colOff>
      <xdr:row>38</xdr:row>
      <xdr:rowOff>0</xdr:rowOff>
    </xdr:to>
    <xdr:sp macro="" textlink="">
      <xdr:nvSpPr>
        <xdr:cNvPr id="23" name="Pentagon 22">
          <a:extLst>
            <a:ext uri="{FF2B5EF4-FFF2-40B4-BE49-F238E27FC236}">
              <a16:creationId xmlns:a16="http://schemas.microsoft.com/office/drawing/2014/main" id="{00000000-0008-0000-0000-000017000000}"/>
            </a:ext>
          </a:extLst>
        </xdr:cNvPr>
        <xdr:cNvSpPr/>
      </xdr:nvSpPr>
      <xdr:spPr>
        <a:xfrm>
          <a:off x="29972000" y="12844181"/>
          <a:ext cx="2579968" cy="967069"/>
        </a:xfrm>
        <a:prstGeom prst="homePlate">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Following</a:t>
          </a:r>
          <a:r>
            <a:rPr lang="en-US" sz="1100" baseline="0">
              <a:solidFill>
                <a:sysClr val="windowText" lastClr="000000"/>
              </a:solidFill>
              <a:latin typeface="Arial" panose="020B0604020202020204" pitchFamily="34" charset="0"/>
              <a:cs typeface="Arial" panose="020B0604020202020204" pitchFamily="34" charset="0"/>
            </a:rPr>
            <a:t> tab (next worksheet is an example of an FRS baseline.  This aids in baselining in SHARP a new CAT 1 aircrew based on the FRS syllabus. </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61</xdr:col>
      <xdr:colOff>285750</xdr:colOff>
      <xdr:row>1</xdr:row>
      <xdr:rowOff>28575</xdr:rowOff>
    </xdr:from>
    <xdr:to>
      <xdr:col>69</xdr:col>
      <xdr:colOff>528</xdr:colOff>
      <xdr:row>2</xdr:row>
      <xdr:rowOff>184150</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27793950" y="466725"/>
          <a:ext cx="4591578" cy="1108075"/>
        </a:xfrm>
        <a:prstGeom prst="rect">
          <a:avLst/>
        </a:prstGeom>
        <a:solidFill>
          <a:srgbClr val="FFFF00"/>
        </a:solidFill>
        <a:ln w="12700" cmpd="sng">
          <a:solidFill>
            <a:schemeClr val="tx1"/>
          </a:solidFill>
        </a:ln>
        <a:effectLst>
          <a:innerShdw blurRad="63500" dist="50800" dir="27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u="none" baseline="0">
              <a:latin typeface="Arial" panose="020B0604020202020204" pitchFamily="34" charset="0"/>
              <a:cs typeface="Arial" panose="020B0604020202020204" pitchFamily="34" charset="0"/>
            </a:rPr>
            <a:t>NOTES Section goes here, to the right of the matrix.  Only the Readiness Standards box goes to the bottom left of the matrix.</a:t>
          </a:r>
        </a:p>
        <a:p>
          <a:endParaRPr lang="en-US" sz="1200" b="0" u="none" baseline="0">
            <a:latin typeface="Arial" panose="020B0604020202020204" pitchFamily="34" charset="0"/>
            <a:cs typeface="Arial" panose="020B0604020202020204" pitchFamily="34" charset="0"/>
          </a:endParaRPr>
        </a:p>
        <a:p>
          <a:r>
            <a:rPr lang="en-US" sz="1200" b="0" u="none" baseline="0">
              <a:latin typeface="Arial" panose="020B0604020202020204" pitchFamily="34" charset="0"/>
              <a:cs typeface="Arial" panose="020B0604020202020204" pitchFamily="34" charset="0"/>
            </a:rPr>
            <a:t>General Notes are standard for all TMS editted only by the TYCOM.  Edit only T/M/S Specific notes.</a:t>
          </a:r>
        </a:p>
      </xdr:txBody>
    </xdr:sp>
    <xdr:clientData/>
  </xdr:twoCellAnchor>
  <xdr:twoCellAnchor>
    <xdr:from>
      <xdr:col>68</xdr:col>
      <xdr:colOff>40951</xdr:colOff>
      <xdr:row>5</xdr:row>
      <xdr:rowOff>270959</xdr:rowOff>
    </xdr:from>
    <xdr:to>
      <xdr:col>70</xdr:col>
      <xdr:colOff>356583</xdr:colOff>
      <xdr:row>8</xdr:row>
      <xdr:rowOff>143958</xdr:rowOff>
    </xdr:to>
    <xdr:sp macro="" textlink="">
      <xdr:nvSpPr>
        <xdr:cNvPr id="29" name="Rectangular Callout 28">
          <a:extLst>
            <a:ext uri="{FF2B5EF4-FFF2-40B4-BE49-F238E27FC236}">
              <a16:creationId xmlns:a16="http://schemas.microsoft.com/office/drawing/2014/main" id="{00000000-0008-0000-0000-00001D000000}"/>
            </a:ext>
          </a:extLst>
        </xdr:cNvPr>
        <xdr:cNvSpPr/>
      </xdr:nvSpPr>
      <xdr:spPr>
        <a:xfrm>
          <a:off x="31425826" y="6239959"/>
          <a:ext cx="1522132" cy="1015999"/>
        </a:xfrm>
        <a:prstGeom prst="wedgeRectCallout">
          <a:avLst>
            <a:gd name="adj1" fmla="val -83641"/>
            <a:gd name="adj2" fmla="val 86433"/>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For tasks that have "sub-tasks," ensure there</a:t>
          </a:r>
          <a:r>
            <a:rPr lang="en-US" sz="1100" baseline="0">
              <a:solidFill>
                <a:sysClr val="windowText" lastClr="000000"/>
              </a:solidFill>
              <a:latin typeface="Arial" panose="020B0604020202020204" pitchFamily="34" charset="0"/>
              <a:cs typeface="Arial" panose="020B0604020202020204" pitchFamily="34" charset="0"/>
            </a:rPr>
            <a:t> is a supporting note that lists the subtasks.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15</xdr:row>
      <xdr:rowOff>0</xdr:rowOff>
    </xdr:from>
    <xdr:to>
      <xdr:col>2</xdr:col>
      <xdr:colOff>2060480</xdr:colOff>
      <xdr:row>21</xdr:row>
      <xdr:rowOff>181648</xdr:rowOff>
    </xdr:to>
    <xdr:sp macro="" textlink="">
      <xdr:nvSpPr>
        <xdr:cNvPr id="24" name="Text Box 65540">
          <a:extLst>
            <a:ext uri="{FF2B5EF4-FFF2-40B4-BE49-F238E27FC236}">
              <a16:creationId xmlns:a16="http://schemas.microsoft.com/office/drawing/2014/main" id="{00000000-0008-0000-0000-000018000000}"/>
            </a:ext>
          </a:extLst>
        </xdr:cNvPr>
        <xdr:cNvSpPr txBox="1">
          <a:spLocks noChangeArrowheads="1"/>
        </xdr:cNvSpPr>
      </xdr:nvSpPr>
      <xdr:spPr bwMode="auto">
        <a:xfrm>
          <a:off x="381000" y="9582150"/>
          <a:ext cx="3108230" cy="1324648"/>
        </a:xfrm>
        <a:prstGeom prst="rect">
          <a:avLst/>
        </a:prstGeom>
        <a:solidFill>
          <a:schemeClr val="bg1"/>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cs typeface="Arial"/>
            </a:rPr>
            <a:t>Readiness Standards VFA FA-18E 10 Plane ARS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PAA = 10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Crew/Seat Ratio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Crews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ESL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100% T&amp;R Matrix = 27.5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Sim Fidelity % = 26.5</a:t>
          </a:r>
          <a:r>
            <a:rPr kumimoji="0" lang="en-US" sz="1000" b="0" i="0" u="none" strike="noStrike" kern="0" cap="none" spc="0" normalizeH="0" baseline="0" noProof="0">
              <a:ln>
                <a:noFill/>
              </a:ln>
              <a:solidFill>
                <a:sysClr val="windowText" lastClr="000000"/>
              </a:solidFill>
              <a:effectLst/>
              <a:uLnTx/>
              <a:uFillTx/>
              <a:latin typeface="Arial"/>
              <a:cs typeface="Arial"/>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 composition:  1 Pilot, 1 WSO</a:t>
          </a:r>
        </a:p>
      </xdr:txBody>
    </xdr:sp>
    <xdr:clientData/>
  </xdr:twoCellAnchor>
  <xdr:twoCellAnchor>
    <xdr:from>
      <xdr:col>60</xdr:col>
      <xdr:colOff>78515</xdr:colOff>
      <xdr:row>5</xdr:row>
      <xdr:rowOff>145595</xdr:rowOff>
    </xdr:from>
    <xdr:to>
      <xdr:col>64</xdr:col>
      <xdr:colOff>492324</xdr:colOff>
      <xdr:row>7</xdr:row>
      <xdr:rowOff>276224</xdr:rowOff>
    </xdr:to>
    <xdr:sp macro="" textlink="">
      <xdr:nvSpPr>
        <xdr:cNvPr id="19" name="Rectangular Callout 18">
          <a:extLst>
            <a:ext uri="{FF2B5EF4-FFF2-40B4-BE49-F238E27FC236}">
              <a16:creationId xmlns:a16="http://schemas.microsoft.com/office/drawing/2014/main" id="{00000000-0008-0000-0000-000013000000}"/>
            </a:ext>
          </a:extLst>
        </xdr:cNvPr>
        <xdr:cNvSpPr/>
      </xdr:nvSpPr>
      <xdr:spPr>
        <a:xfrm>
          <a:off x="26977115" y="6108245"/>
          <a:ext cx="2852209" cy="892629"/>
        </a:xfrm>
        <a:prstGeom prst="wedgeRectCallout">
          <a:avLst>
            <a:gd name="adj1" fmla="val -89761"/>
            <a:gd name="adj2" fmla="val -1412"/>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These "X"</a:t>
          </a:r>
          <a:r>
            <a:rPr lang="en-US" sz="1100" baseline="0">
              <a:solidFill>
                <a:sysClr val="windowText" lastClr="000000"/>
              </a:solidFill>
              <a:latin typeface="Arial" panose="020B0604020202020204" pitchFamily="34" charset="0"/>
              <a:cs typeface="Arial" panose="020B0604020202020204" pitchFamily="34" charset="0"/>
            </a:rPr>
            <a:t> boxes are conditionally formatted.  Each box is gray until an "X" is placed in it.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1535037</xdr:colOff>
      <xdr:row>12</xdr:row>
      <xdr:rowOff>4043</xdr:rowOff>
    </xdr:from>
    <xdr:to>
      <xdr:col>2</xdr:col>
      <xdr:colOff>3635375</xdr:colOff>
      <xdr:row>17</xdr:row>
      <xdr:rowOff>142875</xdr:rowOff>
    </xdr:to>
    <xdr:sp macro="" textlink="">
      <xdr:nvSpPr>
        <xdr:cNvPr id="12" name="Rectangular Callout 11">
          <a:extLst>
            <a:ext uri="{FF2B5EF4-FFF2-40B4-BE49-F238E27FC236}">
              <a16:creationId xmlns:a16="http://schemas.microsoft.com/office/drawing/2014/main" id="{00000000-0008-0000-0000-00000C000000}"/>
            </a:ext>
          </a:extLst>
        </xdr:cNvPr>
        <xdr:cNvSpPr/>
      </xdr:nvSpPr>
      <xdr:spPr>
        <a:xfrm>
          <a:off x="2963787" y="8640043"/>
          <a:ext cx="2100338" cy="1472332"/>
        </a:xfrm>
        <a:prstGeom prst="wedgeRectCallout">
          <a:avLst>
            <a:gd name="adj1" fmla="val -97152"/>
            <a:gd name="adj2" fmla="val 38872"/>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This</a:t>
          </a:r>
          <a:r>
            <a:rPr lang="en-US" sz="1100" baseline="0">
              <a:solidFill>
                <a:sysClr val="windowText" lastClr="000000"/>
              </a:solidFill>
              <a:latin typeface="Arial" panose="020B0604020202020204" pitchFamily="34" charset="0"/>
              <a:cs typeface="Arial" panose="020B0604020202020204" pitchFamily="34" charset="0"/>
            </a:rPr>
            <a:t> information feeds the NAE's Current Readiness standards.  Every approved T&amp;R matrix update needs to be sent to the Type Wing  NAE rep so they can update the Readiness Standards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58</xdr:col>
      <xdr:colOff>345215</xdr:colOff>
      <xdr:row>2</xdr:row>
      <xdr:rowOff>783771</xdr:rowOff>
    </xdr:from>
    <xdr:to>
      <xdr:col>63</xdr:col>
      <xdr:colOff>381729</xdr:colOff>
      <xdr:row>2</xdr:row>
      <xdr:rowOff>2117269</xdr:rowOff>
    </xdr:to>
    <xdr:sp macro="" textlink="">
      <xdr:nvSpPr>
        <xdr:cNvPr id="18" name="Rectangular Callout 17">
          <a:extLst>
            <a:ext uri="{FF2B5EF4-FFF2-40B4-BE49-F238E27FC236}">
              <a16:creationId xmlns:a16="http://schemas.microsoft.com/office/drawing/2014/main" id="{00000000-0008-0000-0000-000012000000}"/>
            </a:ext>
          </a:extLst>
        </xdr:cNvPr>
        <xdr:cNvSpPr/>
      </xdr:nvSpPr>
      <xdr:spPr>
        <a:xfrm>
          <a:off x="26015090" y="2180771"/>
          <a:ext cx="2735264" cy="1333498"/>
        </a:xfrm>
        <a:prstGeom prst="wedgeRectCallout">
          <a:avLst>
            <a:gd name="adj1" fmla="val -89742"/>
            <a:gd name="adj2" fmla="val 66519"/>
          </a:avLst>
        </a:prstGeom>
        <a:solidFill>
          <a:srgbClr val="FFFF00"/>
        </a:solidFill>
        <a:ln>
          <a:solidFill>
            <a:schemeClr val="tx1"/>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Arial" panose="020B0604020202020204" pitchFamily="34" charset="0"/>
              <a:cs typeface="Arial" panose="020B0604020202020204" pitchFamily="34" charset="0"/>
            </a:rPr>
            <a:t>For tasks that have "sub-tasks," ensure the sub-tasks</a:t>
          </a:r>
          <a:r>
            <a:rPr lang="en-US" sz="1100" baseline="0">
              <a:solidFill>
                <a:sysClr val="windowText" lastClr="000000"/>
              </a:solidFill>
              <a:latin typeface="Arial" panose="020B0604020202020204" pitchFamily="34" charset="0"/>
              <a:cs typeface="Arial" panose="020B0604020202020204" pitchFamily="34" charset="0"/>
            </a:rPr>
            <a:t> are listed in parentheses and accompanied by a note.  Remember that the aircrew will only see the sub-tasks in SHARP when logging flights.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29"/>
  <sheetViews>
    <sheetView tabSelected="1" zoomScale="60" zoomScaleNormal="60" workbookViewId="0"/>
  </sheetViews>
  <sheetFormatPr defaultRowHeight="14.25" x14ac:dyDescent="0.2"/>
  <cols>
    <col min="1" max="1" width="5.7109375" style="8" customWidth="1"/>
    <col min="2" max="2" width="15.7109375" style="8" customWidth="1"/>
    <col min="3" max="3" width="60.7109375" style="8" customWidth="1"/>
    <col min="4" max="34" width="5.7109375" style="8" customWidth="1"/>
    <col min="35" max="35" width="5.28515625" style="9" customWidth="1"/>
    <col min="36" max="58" width="5.28515625" style="8" customWidth="1"/>
    <col min="59" max="60" width="6.7109375" style="8" customWidth="1"/>
    <col min="61" max="70" width="9.140625" style="8" customWidth="1"/>
    <col min="71" max="74" width="6.7109375" style="8" customWidth="1"/>
    <col min="75" max="132" width="9.140625" style="8"/>
    <col min="133" max="133" width="16" style="8" bestFit="1" customWidth="1"/>
    <col min="134" max="134" width="32" style="8" customWidth="1"/>
    <col min="135" max="137" width="18.7109375" style="8" customWidth="1"/>
    <col min="138" max="158" width="5" style="8" customWidth="1"/>
    <col min="159" max="159" width="5.28515625" style="8" customWidth="1"/>
    <col min="160" max="190" width="5" style="8" customWidth="1"/>
    <col min="191" max="192" width="4.85546875" style="8" customWidth="1"/>
    <col min="193" max="216" width="5" style="8" customWidth="1"/>
    <col min="217" max="217" width="11.7109375" style="8" customWidth="1"/>
    <col min="218" max="218" width="63.28515625" style="8" customWidth="1"/>
    <col min="219" max="219" width="7.140625" style="8" customWidth="1"/>
    <col min="220" max="220" width="9.140625" style="8"/>
    <col min="221" max="221" width="6.140625" style="8" bestFit="1" customWidth="1"/>
    <col min="222" max="388" width="9.140625" style="8"/>
    <col min="389" max="389" width="16" style="8" bestFit="1" customWidth="1"/>
    <col min="390" max="390" width="32" style="8" customWidth="1"/>
    <col min="391" max="393" width="18.7109375" style="8" customWidth="1"/>
    <col min="394" max="414" width="5" style="8" customWidth="1"/>
    <col min="415" max="415" width="5.28515625" style="8" customWidth="1"/>
    <col min="416" max="446" width="5" style="8" customWidth="1"/>
    <col min="447" max="448" width="4.85546875" style="8" customWidth="1"/>
    <col min="449" max="472" width="5" style="8" customWidth="1"/>
    <col min="473" max="473" width="11.7109375" style="8" customWidth="1"/>
    <col min="474" max="474" width="63.28515625" style="8" customWidth="1"/>
    <col min="475" max="475" width="7.140625" style="8" customWidth="1"/>
    <col min="476" max="476" width="9.140625" style="8"/>
    <col min="477" max="477" width="6.140625" style="8" bestFit="1" customWidth="1"/>
    <col min="478" max="644" width="9.140625" style="8"/>
    <col min="645" max="645" width="16" style="8" bestFit="1" customWidth="1"/>
    <col min="646" max="646" width="32" style="8" customWidth="1"/>
    <col min="647" max="649" width="18.7109375" style="8" customWidth="1"/>
    <col min="650" max="670" width="5" style="8" customWidth="1"/>
    <col min="671" max="671" width="5.28515625" style="8" customWidth="1"/>
    <col min="672" max="702" width="5" style="8" customWidth="1"/>
    <col min="703" max="704" width="4.85546875" style="8" customWidth="1"/>
    <col min="705" max="728" width="5" style="8" customWidth="1"/>
    <col min="729" max="729" width="11.7109375" style="8" customWidth="1"/>
    <col min="730" max="730" width="63.28515625" style="8" customWidth="1"/>
    <col min="731" max="731" width="7.140625" style="8" customWidth="1"/>
    <col min="732" max="732" width="9.140625" style="8"/>
    <col min="733" max="733" width="6.140625" style="8" bestFit="1" customWidth="1"/>
    <col min="734" max="900" width="9.140625" style="8"/>
    <col min="901" max="901" width="16" style="8" bestFit="1" customWidth="1"/>
    <col min="902" max="902" width="32" style="8" customWidth="1"/>
    <col min="903" max="905" width="18.7109375" style="8" customWidth="1"/>
    <col min="906" max="926" width="5" style="8" customWidth="1"/>
    <col min="927" max="927" width="5.28515625" style="8" customWidth="1"/>
    <col min="928" max="958" width="5" style="8" customWidth="1"/>
    <col min="959" max="960" width="4.85546875" style="8" customWidth="1"/>
    <col min="961" max="984" width="5" style="8" customWidth="1"/>
    <col min="985" max="985" width="11.7109375" style="8" customWidth="1"/>
    <col min="986" max="986" width="63.28515625" style="8" customWidth="1"/>
    <col min="987" max="987" width="7.140625" style="8" customWidth="1"/>
    <col min="988" max="988" width="9.140625" style="8"/>
    <col min="989" max="989" width="6.140625" style="8" bestFit="1" customWidth="1"/>
    <col min="990" max="1156" width="9.140625" style="8"/>
    <col min="1157" max="1157" width="16" style="8" bestFit="1" customWidth="1"/>
    <col min="1158" max="1158" width="32" style="8" customWidth="1"/>
    <col min="1159" max="1161" width="18.7109375" style="8" customWidth="1"/>
    <col min="1162" max="1182" width="5" style="8" customWidth="1"/>
    <col min="1183" max="1183" width="5.28515625" style="8" customWidth="1"/>
    <col min="1184" max="1214" width="5" style="8" customWidth="1"/>
    <col min="1215" max="1216" width="4.85546875" style="8" customWidth="1"/>
    <col min="1217" max="1240" width="5" style="8" customWidth="1"/>
    <col min="1241" max="1241" width="11.7109375" style="8" customWidth="1"/>
    <col min="1242" max="1242" width="63.28515625" style="8" customWidth="1"/>
    <col min="1243" max="1243" width="7.140625" style="8" customWidth="1"/>
    <col min="1244" max="1244" width="9.140625" style="8"/>
    <col min="1245" max="1245" width="6.140625" style="8" bestFit="1" customWidth="1"/>
    <col min="1246" max="1412" width="9.140625" style="8"/>
    <col min="1413" max="1413" width="16" style="8" bestFit="1" customWidth="1"/>
    <col min="1414" max="1414" width="32" style="8" customWidth="1"/>
    <col min="1415" max="1417" width="18.7109375" style="8" customWidth="1"/>
    <col min="1418" max="1438" width="5" style="8" customWidth="1"/>
    <col min="1439" max="1439" width="5.28515625" style="8" customWidth="1"/>
    <col min="1440" max="1470" width="5" style="8" customWidth="1"/>
    <col min="1471" max="1472" width="4.85546875" style="8" customWidth="1"/>
    <col min="1473" max="1496" width="5" style="8" customWidth="1"/>
    <col min="1497" max="1497" width="11.7109375" style="8" customWidth="1"/>
    <col min="1498" max="1498" width="63.28515625" style="8" customWidth="1"/>
    <col min="1499" max="1499" width="7.140625" style="8" customWidth="1"/>
    <col min="1500" max="1500" width="9.140625" style="8"/>
    <col min="1501" max="1501" width="6.140625" style="8" bestFit="1" customWidth="1"/>
    <col min="1502" max="1668" width="9.140625" style="8"/>
    <col min="1669" max="1669" width="16" style="8" bestFit="1" customWidth="1"/>
    <col min="1670" max="1670" width="32" style="8" customWidth="1"/>
    <col min="1671" max="1673" width="18.7109375" style="8" customWidth="1"/>
    <col min="1674" max="1694" width="5" style="8" customWidth="1"/>
    <col min="1695" max="1695" width="5.28515625" style="8" customWidth="1"/>
    <col min="1696" max="1726" width="5" style="8" customWidth="1"/>
    <col min="1727" max="1728" width="4.85546875" style="8" customWidth="1"/>
    <col min="1729" max="1752" width="5" style="8" customWidth="1"/>
    <col min="1753" max="1753" width="11.7109375" style="8" customWidth="1"/>
    <col min="1754" max="1754" width="63.28515625" style="8" customWidth="1"/>
    <col min="1755" max="1755" width="7.140625" style="8" customWidth="1"/>
    <col min="1756" max="1756" width="9.140625" style="8"/>
    <col min="1757" max="1757" width="6.140625" style="8" bestFit="1" customWidth="1"/>
    <col min="1758" max="1924" width="9.140625" style="8"/>
    <col min="1925" max="1925" width="16" style="8" bestFit="1" customWidth="1"/>
    <col min="1926" max="1926" width="32" style="8" customWidth="1"/>
    <col min="1927" max="1929" width="18.7109375" style="8" customWidth="1"/>
    <col min="1930" max="1950" width="5" style="8" customWidth="1"/>
    <col min="1951" max="1951" width="5.28515625" style="8" customWidth="1"/>
    <col min="1952" max="1982" width="5" style="8" customWidth="1"/>
    <col min="1983" max="1984" width="4.85546875" style="8" customWidth="1"/>
    <col min="1985" max="2008" width="5" style="8" customWidth="1"/>
    <col min="2009" max="2009" width="11.7109375" style="8" customWidth="1"/>
    <col min="2010" max="2010" width="63.28515625" style="8" customWidth="1"/>
    <col min="2011" max="2011" width="7.140625" style="8" customWidth="1"/>
    <col min="2012" max="2012" width="9.140625" style="8"/>
    <col min="2013" max="2013" width="6.140625" style="8" bestFit="1" customWidth="1"/>
    <col min="2014" max="2180" width="9.140625" style="8"/>
    <col min="2181" max="2181" width="16" style="8" bestFit="1" customWidth="1"/>
    <col min="2182" max="2182" width="32" style="8" customWidth="1"/>
    <col min="2183" max="2185" width="18.7109375" style="8" customWidth="1"/>
    <col min="2186" max="2206" width="5" style="8" customWidth="1"/>
    <col min="2207" max="2207" width="5.28515625" style="8" customWidth="1"/>
    <col min="2208" max="2238" width="5" style="8" customWidth="1"/>
    <col min="2239" max="2240" width="4.85546875" style="8" customWidth="1"/>
    <col min="2241" max="2264" width="5" style="8" customWidth="1"/>
    <col min="2265" max="2265" width="11.7109375" style="8" customWidth="1"/>
    <col min="2266" max="2266" width="63.28515625" style="8" customWidth="1"/>
    <col min="2267" max="2267" width="7.140625" style="8" customWidth="1"/>
    <col min="2268" max="2268" width="9.140625" style="8"/>
    <col min="2269" max="2269" width="6.140625" style="8" bestFit="1" customWidth="1"/>
    <col min="2270" max="2436" width="9.140625" style="8"/>
    <col min="2437" max="2437" width="16" style="8" bestFit="1" customWidth="1"/>
    <col min="2438" max="2438" width="32" style="8" customWidth="1"/>
    <col min="2439" max="2441" width="18.7109375" style="8" customWidth="1"/>
    <col min="2442" max="2462" width="5" style="8" customWidth="1"/>
    <col min="2463" max="2463" width="5.28515625" style="8" customWidth="1"/>
    <col min="2464" max="2494" width="5" style="8" customWidth="1"/>
    <col min="2495" max="2496" width="4.85546875" style="8" customWidth="1"/>
    <col min="2497" max="2520" width="5" style="8" customWidth="1"/>
    <col min="2521" max="2521" width="11.7109375" style="8" customWidth="1"/>
    <col min="2522" max="2522" width="63.28515625" style="8" customWidth="1"/>
    <col min="2523" max="2523" width="7.140625" style="8" customWidth="1"/>
    <col min="2524" max="2524" width="9.140625" style="8"/>
    <col min="2525" max="2525" width="6.140625" style="8" bestFit="1" customWidth="1"/>
    <col min="2526" max="2692" width="9.140625" style="8"/>
    <col min="2693" max="2693" width="16" style="8" bestFit="1" customWidth="1"/>
    <col min="2694" max="2694" width="32" style="8" customWidth="1"/>
    <col min="2695" max="2697" width="18.7109375" style="8" customWidth="1"/>
    <col min="2698" max="2718" width="5" style="8" customWidth="1"/>
    <col min="2719" max="2719" width="5.28515625" style="8" customWidth="1"/>
    <col min="2720" max="2750" width="5" style="8" customWidth="1"/>
    <col min="2751" max="2752" width="4.85546875" style="8" customWidth="1"/>
    <col min="2753" max="2776" width="5" style="8" customWidth="1"/>
    <col min="2777" max="2777" width="11.7109375" style="8" customWidth="1"/>
    <col min="2778" max="2778" width="63.28515625" style="8" customWidth="1"/>
    <col min="2779" max="2779" width="7.140625" style="8" customWidth="1"/>
    <col min="2780" max="2780" width="9.140625" style="8"/>
    <col min="2781" max="2781" width="6.140625" style="8" bestFit="1" customWidth="1"/>
    <col min="2782" max="2948" width="9.140625" style="8"/>
    <col min="2949" max="2949" width="16" style="8" bestFit="1" customWidth="1"/>
    <col min="2950" max="2950" width="32" style="8" customWidth="1"/>
    <col min="2951" max="2953" width="18.7109375" style="8" customWidth="1"/>
    <col min="2954" max="2974" width="5" style="8" customWidth="1"/>
    <col min="2975" max="2975" width="5.28515625" style="8" customWidth="1"/>
    <col min="2976" max="3006" width="5" style="8" customWidth="1"/>
    <col min="3007" max="3008" width="4.85546875" style="8" customWidth="1"/>
    <col min="3009" max="3032" width="5" style="8" customWidth="1"/>
    <col min="3033" max="3033" width="11.7109375" style="8" customWidth="1"/>
    <col min="3034" max="3034" width="63.28515625" style="8" customWidth="1"/>
    <col min="3035" max="3035" width="7.140625" style="8" customWidth="1"/>
    <col min="3036" max="3036" width="9.140625" style="8"/>
    <col min="3037" max="3037" width="6.140625" style="8" bestFit="1" customWidth="1"/>
    <col min="3038" max="3204" width="9.140625" style="8"/>
    <col min="3205" max="3205" width="16" style="8" bestFit="1" customWidth="1"/>
    <col min="3206" max="3206" width="32" style="8" customWidth="1"/>
    <col min="3207" max="3209" width="18.7109375" style="8" customWidth="1"/>
    <col min="3210" max="3230" width="5" style="8" customWidth="1"/>
    <col min="3231" max="3231" width="5.28515625" style="8" customWidth="1"/>
    <col min="3232" max="3262" width="5" style="8" customWidth="1"/>
    <col min="3263" max="3264" width="4.85546875" style="8" customWidth="1"/>
    <col min="3265" max="3288" width="5" style="8" customWidth="1"/>
    <col min="3289" max="3289" width="11.7109375" style="8" customWidth="1"/>
    <col min="3290" max="3290" width="63.28515625" style="8" customWidth="1"/>
    <col min="3291" max="3291" width="7.140625" style="8" customWidth="1"/>
    <col min="3292" max="3292" width="9.140625" style="8"/>
    <col min="3293" max="3293" width="6.140625" style="8" bestFit="1" customWidth="1"/>
    <col min="3294" max="3460" width="9.140625" style="8"/>
    <col min="3461" max="3461" width="16" style="8" bestFit="1" customWidth="1"/>
    <col min="3462" max="3462" width="32" style="8" customWidth="1"/>
    <col min="3463" max="3465" width="18.7109375" style="8" customWidth="1"/>
    <col min="3466" max="3486" width="5" style="8" customWidth="1"/>
    <col min="3487" max="3487" width="5.28515625" style="8" customWidth="1"/>
    <col min="3488" max="3518" width="5" style="8" customWidth="1"/>
    <col min="3519" max="3520" width="4.85546875" style="8" customWidth="1"/>
    <col min="3521" max="3544" width="5" style="8" customWidth="1"/>
    <col min="3545" max="3545" width="11.7109375" style="8" customWidth="1"/>
    <col min="3546" max="3546" width="63.28515625" style="8" customWidth="1"/>
    <col min="3547" max="3547" width="7.140625" style="8" customWidth="1"/>
    <col min="3548" max="3548" width="9.140625" style="8"/>
    <col min="3549" max="3549" width="6.140625" style="8" bestFit="1" customWidth="1"/>
    <col min="3550" max="3716" width="9.140625" style="8"/>
    <col min="3717" max="3717" width="16" style="8" bestFit="1" customWidth="1"/>
    <col min="3718" max="3718" width="32" style="8" customWidth="1"/>
    <col min="3719" max="3721" width="18.7109375" style="8" customWidth="1"/>
    <col min="3722" max="3742" width="5" style="8" customWidth="1"/>
    <col min="3743" max="3743" width="5.28515625" style="8" customWidth="1"/>
    <col min="3744" max="3774" width="5" style="8" customWidth="1"/>
    <col min="3775" max="3776" width="4.85546875" style="8" customWidth="1"/>
    <col min="3777" max="3800" width="5" style="8" customWidth="1"/>
    <col min="3801" max="3801" width="11.7109375" style="8" customWidth="1"/>
    <col min="3802" max="3802" width="63.28515625" style="8" customWidth="1"/>
    <col min="3803" max="3803" width="7.140625" style="8" customWidth="1"/>
    <col min="3804" max="3804" width="9.140625" style="8"/>
    <col min="3805" max="3805" width="6.140625" style="8" bestFit="1" customWidth="1"/>
    <col min="3806" max="3972" width="9.140625" style="8"/>
    <col min="3973" max="3973" width="16" style="8" bestFit="1" customWidth="1"/>
    <col min="3974" max="3974" width="32" style="8" customWidth="1"/>
    <col min="3975" max="3977" width="18.7109375" style="8" customWidth="1"/>
    <col min="3978" max="3998" width="5" style="8" customWidth="1"/>
    <col min="3999" max="3999" width="5.28515625" style="8" customWidth="1"/>
    <col min="4000" max="4030" width="5" style="8" customWidth="1"/>
    <col min="4031" max="4032" width="4.85546875" style="8" customWidth="1"/>
    <col min="4033" max="4056" width="5" style="8" customWidth="1"/>
    <col min="4057" max="4057" width="11.7109375" style="8" customWidth="1"/>
    <col min="4058" max="4058" width="63.28515625" style="8" customWidth="1"/>
    <col min="4059" max="4059" width="7.140625" style="8" customWidth="1"/>
    <col min="4060" max="4060" width="9.140625" style="8"/>
    <col min="4061" max="4061" width="6.140625" style="8" bestFit="1" customWidth="1"/>
    <col min="4062" max="4228" width="9.140625" style="8"/>
    <col min="4229" max="4229" width="16" style="8" bestFit="1" customWidth="1"/>
    <col min="4230" max="4230" width="32" style="8" customWidth="1"/>
    <col min="4231" max="4233" width="18.7109375" style="8" customWidth="1"/>
    <col min="4234" max="4254" width="5" style="8" customWidth="1"/>
    <col min="4255" max="4255" width="5.28515625" style="8" customWidth="1"/>
    <col min="4256" max="4286" width="5" style="8" customWidth="1"/>
    <col min="4287" max="4288" width="4.85546875" style="8" customWidth="1"/>
    <col min="4289" max="4312" width="5" style="8" customWidth="1"/>
    <col min="4313" max="4313" width="11.7109375" style="8" customWidth="1"/>
    <col min="4314" max="4314" width="63.28515625" style="8" customWidth="1"/>
    <col min="4315" max="4315" width="7.140625" style="8" customWidth="1"/>
    <col min="4316" max="4316" width="9.140625" style="8"/>
    <col min="4317" max="4317" width="6.140625" style="8" bestFit="1" customWidth="1"/>
    <col min="4318" max="4484" width="9.140625" style="8"/>
    <col min="4485" max="4485" width="16" style="8" bestFit="1" customWidth="1"/>
    <col min="4486" max="4486" width="32" style="8" customWidth="1"/>
    <col min="4487" max="4489" width="18.7109375" style="8" customWidth="1"/>
    <col min="4490" max="4510" width="5" style="8" customWidth="1"/>
    <col min="4511" max="4511" width="5.28515625" style="8" customWidth="1"/>
    <col min="4512" max="4542" width="5" style="8" customWidth="1"/>
    <col min="4543" max="4544" width="4.85546875" style="8" customWidth="1"/>
    <col min="4545" max="4568" width="5" style="8" customWidth="1"/>
    <col min="4569" max="4569" width="11.7109375" style="8" customWidth="1"/>
    <col min="4570" max="4570" width="63.28515625" style="8" customWidth="1"/>
    <col min="4571" max="4571" width="7.140625" style="8" customWidth="1"/>
    <col min="4572" max="4572" width="9.140625" style="8"/>
    <col min="4573" max="4573" width="6.140625" style="8" bestFit="1" customWidth="1"/>
    <col min="4574" max="4740" width="9.140625" style="8"/>
    <col min="4741" max="4741" width="16" style="8" bestFit="1" customWidth="1"/>
    <col min="4742" max="4742" width="32" style="8" customWidth="1"/>
    <col min="4743" max="4745" width="18.7109375" style="8" customWidth="1"/>
    <col min="4746" max="4766" width="5" style="8" customWidth="1"/>
    <col min="4767" max="4767" width="5.28515625" style="8" customWidth="1"/>
    <col min="4768" max="4798" width="5" style="8" customWidth="1"/>
    <col min="4799" max="4800" width="4.85546875" style="8" customWidth="1"/>
    <col min="4801" max="4824" width="5" style="8" customWidth="1"/>
    <col min="4825" max="4825" width="11.7109375" style="8" customWidth="1"/>
    <col min="4826" max="4826" width="63.28515625" style="8" customWidth="1"/>
    <col min="4827" max="4827" width="7.140625" style="8" customWidth="1"/>
    <col min="4828" max="4828" width="9.140625" style="8"/>
    <col min="4829" max="4829" width="6.140625" style="8" bestFit="1" customWidth="1"/>
    <col min="4830" max="4996" width="9.140625" style="8"/>
    <col min="4997" max="4997" width="16" style="8" bestFit="1" customWidth="1"/>
    <col min="4998" max="4998" width="32" style="8" customWidth="1"/>
    <col min="4999" max="5001" width="18.7109375" style="8" customWidth="1"/>
    <col min="5002" max="5022" width="5" style="8" customWidth="1"/>
    <col min="5023" max="5023" width="5.28515625" style="8" customWidth="1"/>
    <col min="5024" max="5054" width="5" style="8" customWidth="1"/>
    <col min="5055" max="5056" width="4.85546875" style="8" customWidth="1"/>
    <col min="5057" max="5080" width="5" style="8" customWidth="1"/>
    <col min="5081" max="5081" width="11.7109375" style="8" customWidth="1"/>
    <col min="5082" max="5082" width="63.28515625" style="8" customWidth="1"/>
    <col min="5083" max="5083" width="7.140625" style="8" customWidth="1"/>
    <col min="5084" max="5084" width="9.140625" style="8"/>
    <col min="5085" max="5085" width="6.140625" style="8" bestFit="1" customWidth="1"/>
    <col min="5086" max="5252" width="9.140625" style="8"/>
    <col min="5253" max="5253" width="16" style="8" bestFit="1" customWidth="1"/>
    <col min="5254" max="5254" width="32" style="8" customWidth="1"/>
    <col min="5255" max="5257" width="18.7109375" style="8" customWidth="1"/>
    <col min="5258" max="5278" width="5" style="8" customWidth="1"/>
    <col min="5279" max="5279" width="5.28515625" style="8" customWidth="1"/>
    <col min="5280" max="5310" width="5" style="8" customWidth="1"/>
    <col min="5311" max="5312" width="4.85546875" style="8" customWidth="1"/>
    <col min="5313" max="5336" width="5" style="8" customWidth="1"/>
    <col min="5337" max="5337" width="11.7109375" style="8" customWidth="1"/>
    <col min="5338" max="5338" width="63.28515625" style="8" customWidth="1"/>
    <col min="5339" max="5339" width="7.140625" style="8" customWidth="1"/>
    <col min="5340" max="5340" width="9.140625" style="8"/>
    <col min="5341" max="5341" width="6.140625" style="8" bestFit="1" customWidth="1"/>
    <col min="5342" max="5508" width="9.140625" style="8"/>
    <col min="5509" max="5509" width="16" style="8" bestFit="1" customWidth="1"/>
    <col min="5510" max="5510" width="32" style="8" customWidth="1"/>
    <col min="5511" max="5513" width="18.7109375" style="8" customWidth="1"/>
    <col min="5514" max="5534" width="5" style="8" customWidth="1"/>
    <col min="5535" max="5535" width="5.28515625" style="8" customWidth="1"/>
    <col min="5536" max="5566" width="5" style="8" customWidth="1"/>
    <col min="5567" max="5568" width="4.85546875" style="8" customWidth="1"/>
    <col min="5569" max="5592" width="5" style="8" customWidth="1"/>
    <col min="5593" max="5593" width="11.7109375" style="8" customWidth="1"/>
    <col min="5594" max="5594" width="63.28515625" style="8" customWidth="1"/>
    <col min="5595" max="5595" width="7.140625" style="8" customWidth="1"/>
    <col min="5596" max="5596" width="9.140625" style="8"/>
    <col min="5597" max="5597" width="6.140625" style="8" bestFit="1" customWidth="1"/>
    <col min="5598" max="5764" width="9.140625" style="8"/>
    <col min="5765" max="5765" width="16" style="8" bestFit="1" customWidth="1"/>
    <col min="5766" max="5766" width="32" style="8" customWidth="1"/>
    <col min="5767" max="5769" width="18.7109375" style="8" customWidth="1"/>
    <col min="5770" max="5790" width="5" style="8" customWidth="1"/>
    <col min="5791" max="5791" width="5.28515625" style="8" customWidth="1"/>
    <col min="5792" max="5822" width="5" style="8" customWidth="1"/>
    <col min="5823" max="5824" width="4.85546875" style="8" customWidth="1"/>
    <col min="5825" max="5848" width="5" style="8" customWidth="1"/>
    <col min="5849" max="5849" width="11.7109375" style="8" customWidth="1"/>
    <col min="5850" max="5850" width="63.28515625" style="8" customWidth="1"/>
    <col min="5851" max="5851" width="7.140625" style="8" customWidth="1"/>
    <col min="5852" max="5852" width="9.140625" style="8"/>
    <col min="5853" max="5853" width="6.140625" style="8" bestFit="1" customWidth="1"/>
    <col min="5854" max="6020" width="9.140625" style="8"/>
    <col min="6021" max="6021" width="16" style="8" bestFit="1" customWidth="1"/>
    <col min="6022" max="6022" width="32" style="8" customWidth="1"/>
    <col min="6023" max="6025" width="18.7109375" style="8" customWidth="1"/>
    <col min="6026" max="6046" width="5" style="8" customWidth="1"/>
    <col min="6047" max="6047" width="5.28515625" style="8" customWidth="1"/>
    <col min="6048" max="6078" width="5" style="8" customWidth="1"/>
    <col min="6079" max="6080" width="4.85546875" style="8" customWidth="1"/>
    <col min="6081" max="6104" width="5" style="8" customWidth="1"/>
    <col min="6105" max="6105" width="11.7109375" style="8" customWidth="1"/>
    <col min="6106" max="6106" width="63.28515625" style="8" customWidth="1"/>
    <col min="6107" max="6107" width="7.140625" style="8" customWidth="1"/>
    <col min="6108" max="6108" width="9.140625" style="8"/>
    <col min="6109" max="6109" width="6.140625" style="8" bestFit="1" customWidth="1"/>
    <col min="6110" max="6276" width="9.140625" style="8"/>
    <col min="6277" max="6277" width="16" style="8" bestFit="1" customWidth="1"/>
    <col min="6278" max="6278" width="32" style="8" customWidth="1"/>
    <col min="6279" max="6281" width="18.7109375" style="8" customWidth="1"/>
    <col min="6282" max="6302" width="5" style="8" customWidth="1"/>
    <col min="6303" max="6303" width="5.28515625" style="8" customWidth="1"/>
    <col min="6304" max="6334" width="5" style="8" customWidth="1"/>
    <col min="6335" max="6336" width="4.85546875" style="8" customWidth="1"/>
    <col min="6337" max="6360" width="5" style="8" customWidth="1"/>
    <col min="6361" max="6361" width="11.7109375" style="8" customWidth="1"/>
    <col min="6362" max="6362" width="63.28515625" style="8" customWidth="1"/>
    <col min="6363" max="6363" width="7.140625" style="8" customWidth="1"/>
    <col min="6364" max="6364" width="9.140625" style="8"/>
    <col min="6365" max="6365" width="6.140625" style="8" bestFit="1" customWidth="1"/>
    <col min="6366" max="6532" width="9.140625" style="8"/>
    <col min="6533" max="6533" width="16" style="8" bestFit="1" customWidth="1"/>
    <col min="6534" max="6534" width="32" style="8" customWidth="1"/>
    <col min="6535" max="6537" width="18.7109375" style="8" customWidth="1"/>
    <col min="6538" max="6558" width="5" style="8" customWidth="1"/>
    <col min="6559" max="6559" width="5.28515625" style="8" customWidth="1"/>
    <col min="6560" max="6590" width="5" style="8" customWidth="1"/>
    <col min="6591" max="6592" width="4.85546875" style="8" customWidth="1"/>
    <col min="6593" max="6616" width="5" style="8" customWidth="1"/>
    <col min="6617" max="6617" width="11.7109375" style="8" customWidth="1"/>
    <col min="6618" max="6618" width="63.28515625" style="8" customWidth="1"/>
    <col min="6619" max="6619" width="7.140625" style="8" customWidth="1"/>
    <col min="6620" max="6620" width="9.140625" style="8"/>
    <col min="6621" max="6621" width="6.140625" style="8" bestFit="1" customWidth="1"/>
    <col min="6622" max="6788" width="9.140625" style="8"/>
    <col min="6789" max="6789" width="16" style="8" bestFit="1" customWidth="1"/>
    <col min="6790" max="6790" width="32" style="8" customWidth="1"/>
    <col min="6791" max="6793" width="18.7109375" style="8" customWidth="1"/>
    <col min="6794" max="6814" width="5" style="8" customWidth="1"/>
    <col min="6815" max="6815" width="5.28515625" style="8" customWidth="1"/>
    <col min="6816" max="6846" width="5" style="8" customWidth="1"/>
    <col min="6847" max="6848" width="4.85546875" style="8" customWidth="1"/>
    <col min="6849" max="6872" width="5" style="8" customWidth="1"/>
    <col min="6873" max="6873" width="11.7109375" style="8" customWidth="1"/>
    <col min="6874" max="6874" width="63.28515625" style="8" customWidth="1"/>
    <col min="6875" max="6875" width="7.140625" style="8" customWidth="1"/>
    <col min="6876" max="6876" width="9.140625" style="8"/>
    <col min="6877" max="6877" width="6.140625" style="8" bestFit="1" customWidth="1"/>
    <col min="6878" max="7044" width="9.140625" style="8"/>
    <col min="7045" max="7045" width="16" style="8" bestFit="1" customWidth="1"/>
    <col min="7046" max="7046" width="32" style="8" customWidth="1"/>
    <col min="7047" max="7049" width="18.7109375" style="8" customWidth="1"/>
    <col min="7050" max="7070" width="5" style="8" customWidth="1"/>
    <col min="7071" max="7071" width="5.28515625" style="8" customWidth="1"/>
    <col min="7072" max="7102" width="5" style="8" customWidth="1"/>
    <col min="7103" max="7104" width="4.85546875" style="8" customWidth="1"/>
    <col min="7105" max="7128" width="5" style="8" customWidth="1"/>
    <col min="7129" max="7129" width="11.7109375" style="8" customWidth="1"/>
    <col min="7130" max="7130" width="63.28515625" style="8" customWidth="1"/>
    <col min="7131" max="7131" width="7.140625" style="8" customWidth="1"/>
    <col min="7132" max="7132" width="9.140625" style="8"/>
    <col min="7133" max="7133" width="6.140625" style="8" bestFit="1" customWidth="1"/>
    <col min="7134" max="7300" width="9.140625" style="8"/>
    <col min="7301" max="7301" width="16" style="8" bestFit="1" customWidth="1"/>
    <col min="7302" max="7302" width="32" style="8" customWidth="1"/>
    <col min="7303" max="7305" width="18.7109375" style="8" customWidth="1"/>
    <col min="7306" max="7326" width="5" style="8" customWidth="1"/>
    <col min="7327" max="7327" width="5.28515625" style="8" customWidth="1"/>
    <col min="7328" max="7358" width="5" style="8" customWidth="1"/>
    <col min="7359" max="7360" width="4.85546875" style="8" customWidth="1"/>
    <col min="7361" max="7384" width="5" style="8" customWidth="1"/>
    <col min="7385" max="7385" width="11.7109375" style="8" customWidth="1"/>
    <col min="7386" max="7386" width="63.28515625" style="8" customWidth="1"/>
    <col min="7387" max="7387" width="7.140625" style="8" customWidth="1"/>
    <col min="7388" max="7388" width="9.140625" style="8"/>
    <col min="7389" max="7389" width="6.140625" style="8" bestFit="1" customWidth="1"/>
    <col min="7390" max="7556" width="9.140625" style="8"/>
    <col min="7557" max="7557" width="16" style="8" bestFit="1" customWidth="1"/>
    <col min="7558" max="7558" width="32" style="8" customWidth="1"/>
    <col min="7559" max="7561" width="18.7109375" style="8" customWidth="1"/>
    <col min="7562" max="7582" width="5" style="8" customWidth="1"/>
    <col min="7583" max="7583" width="5.28515625" style="8" customWidth="1"/>
    <col min="7584" max="7614" width="5" style="8" customWidth="1"/>
    <col min="7615" max="7616" width="4.85546875" style="8" customWidth="1"/>
    <col min="7617" max="7640" width="5" style="8" customWidth="1"/>
    <col min="7641" max="7641" width="11.7109375" style="8" customWidth="1"/>
    <col min="7642" max="7642" width="63.28515625" style="8" customWidth="1"/>
    <col min="7643" max="7643" width="7.140625" style="8" customWidth="1"/>
    <col min="7644" max="7644" width="9.140625" style="8"/>
    <col min="7645" max="7645" width="6.140625" style="8" bestFit="1" customWidth="1"/>
    <col min="7646" max="7812" width="9.140625" style="8"/>
    <col min="7813" max="7813" width="16" style="8" bestFit="1" customWidth="1"/>
    <col min="7814" max="7814" width="32" style="8" customWidth="1"/>
    <col min="7815" max="7817" width="18.7109375" style="8" customWidth="1"/>
    <col min="7818" max="7838" width="5" style="8" customWidth="1"/>
    <col min="7839" max="7839" width="5.28515625" style="8" customWidth="1"/>
    <col min="7840" max="7870" width="5" style="8" customWidth="1"/>
    <col min="7871" max="7872" width="4.85546875" style="8" customWidth="1"/>
    <col min="7873" max="7896" width="5" style="8" customWidth="1"/>
    <col min="7897" max="7897" width="11.7109375" style="8" customWidth="1"/>
    <col min="7898" max="7898" width="63.28515625" style="8" customWidth="1"/>
    <col min="7899" max="7899" width="7.140625" style="8" customWidth="1"/>
    <col min="7900" max="7900" width="9.140625" style="8"/>
    <col min="7901" max="7901" width="6.140625" style="8" bestFit="1" customWidth="1"/>
    <col min="7902" max="8068" width="9.140625" style="8"/>
    <col min="8069" max="8069" width="16" style="8" bestFit="1" customWidth="1"/>
    <col min="8070" max="8070" width="32" style="8" customWidth="1"/>
    <col min="8071" max="8073" width="18.7109375" style="8" customWidth="1"/>
    <col min="8074" max="8094" width="5" style="8" customWidth="1"/>
    <col min="8095" max="8095" width="5.28515625" style="8" customWidth="1"/>
    <col min="8096" max="8126" width="5" style="8" customWidth="1"/>
    <col min="8127" max="8128" width="4.85546875" style="8" customWidth="1"/>
    <col min="8129" max="8152" width="5" style="8" customWidth="1"/>
    <col min="8153" max="8153" width="11.7109375" style="8" customWidth="1"/>
    <col min="8154" max="8154" width="63.28515625" style="8" customWidth="1"/>
    <col min="8155" max="8155" width="7.140625" style="8" customWidth="1"/>
    <col min="8156" max="8156" width="9.140625" style="8"/>
    <col min="8157" max="8157" width="6.140625" style="8" bestFit="1" customWidth="1"/>
    <col min="8158" max="8324" width="9.140625" style="8"/>
    <col min="8325" max="8325" width="16" style="8" bestFit="1" customWidth="1"/>
    <col min="8326" max="8326" width="32" style="8" customWidth="1"/>
    <col min="8327" max="8329" width="18.7109375" style="8" customWidth="1"/>
    <col min="8330" max="8350" width="5" style="8" customWidth="1"/>
    <col min="8351" max="8351" width="5.28515625" style="8" customWidth="1"/>
    <col min="8352" max="8382" width="5" style="8" customWidth="1"/>
    <col min="8383" max="8384" width="4.85546875" style="8" customWidth="1"/>
    <col min="8385" max="8408" width="5" style="8" customWidth="1"/>
    <col min="8409" max="8409" width="11.7109375" style="8" customWidth="1"/>
    <col min="8410" max="8410" width="63.28515625" style="8" customWidth="1"/>
    <col min="8411" max="8411" width="7.140625" style="8" customWidth="1"/>
    <col min="8412" max="8412" width="9.140625" style="8"/>
    <col min="8413" max="8413" width="6.140625" style="8" bestFit="1" customWidth="1"/>
    <col min="8414" max="8580" width="9.140625" style="8"/>
    <col min="8581" max="8581" width="16" style="8" bestFit="1" customWidth="1"/>
    <col min="8582" max="8582" width="32" style="8" customWidth="1"/>
    <col min="8583" max="8585" width="18.7109375" style="8" customWidth="1"/>
    <col min="8586" max="8606" width="5" style="8" customWidth="1"/>
    <col min="8607" max="8607" width="5.28515625" style="8" customWidth="1"/>
    <col min="8608" max="8638" width="5" style="8" customWidth="1"/>
    <col min="8639" max="8640" width="4.85546875" style="8" customWidth="1"/>
    <col min="8641" max="8664" width="5" style="8" customWidth="1"/>
    <col min="8665" max="8665" width="11.7109375" style="8" customWidth="1"/>
    <col min="8666" max="8666" width="63.28515625" style="8" customWidth="1"/>
    <col min="8667" max="8667" width="7.140625" style="8" customWidth="1"/>
    <col min="8668" max="8668" width="9.140625" style="8"/>
    <col min="8669" max="8669" width="6.140625" style="8" bestFit="1" customWidth="1"/>
    <col min="8670" max="8836" width="9.140625" style="8"/>
    <col min="8837" max="8837" width="16" style="8" bestFit="1" customWidth="1"/>
    <col min="8838" max="8838" width="32" style="8" customWidth="1"/>
    <col min="8839" max="8841" width="18.7109375" style="8" customWidth="1"/>
    <col min="8842" max="8862" width="5" style="8" customWidth="1"/>
    <col min="8863" max="8863" width="5.28515625" style="8" customWidth="1"/>
    <col min="8864" max="8894" width="5" style="8" customWidth="1"/>
    <col min="8895" max="8896" width="4.85546875" style="8" customWidth="1"/>
    <col min="8897" max="8920" width="5" style="8" customWidth="1"/>
    <col min="8921" max="8921" width="11.7109375" style="8" customWidth="1"/>
    <col min="8922" max="8922" width="63.28515625" style="8" customWidth="1"/>
    <col min="8923" max="8923" width="7.140625" style="8" customWidth="1"/>
    <col min="8924" max="8924" width="9.140625" style="8"/>
    <col min="8925" max="8925" width="6.140625" style="8" bestFit="1" customWidth="1"/>
    <col min="8926" max="9092" width="9.140625" style="8"/>
    <col min="9093" max="9093" width="16" style="8" bestFit="1" customWidth="1"/>
    <col min="9094" max="9094" width="32" style="8" customWidth="1"/>
    <col min="9095" max="9097" width="18.7109375" style="8" customWidth="1"/>
    <col min="9098" max="9118" width="5" style="8" customWidth="1"/>
    <col min="9119" max="9119" width="5.28515625" style="8" customWidth="1"/>
    <col min="9120" max="9150" width="5" style="8" customWidth="1"/>
    <col min="9151" max="9152" width="4.85546875" style="8" customWidth="1"/>
    <col min="9153" max="9176" width="5" style="8" customWidth="1"/>
    <col min="9177" max="9177" width="11.7109375" style="8" customWidth="1"/>
    <col min="9178" max="9178" width="63.28515625" style="8" customWidth="1"/>
    <col min="9179" max="9179" width="7.140625" style="8" customWidth="1"/>
    <col min="9180" max="9180" width="9.140625" style="8"/>
    <col min="9181" max="9181" width="6.140625" style="8" bestFit="1" customWidth="1"/>
    <col min="9182" max="9348" width="9.140625" style="8"/>
    <col min="9349" max="9349" width="16" style="8" bestFit="1" customWidth="1"/>
    <col min="9350" max="9350" width="32" style="8" customWidth="1"/>
    <col min="9351" max="9353" width="18.7109375" style="8" customWidth="1"/>
    <col min="9354" max="9374" width="5" style="8" customWidth="1"/>
    <col min="9375" max="9375" width="5.28515625" style="8" customWidth="1"/>
    <col min="9376" max="9406" width="5" style="8" customWidth="1"/>
    <col min="9407" max="9408" width="4.85546875" style="8" customWidth="1"/>
    <col min="9409" max="9432" width="5" style="8" customWidth="1"/>
    <col min="9433" max="9433" width="11.7109375" style="8" customWidth="1"/>
    <col min="9434" max="9434" width="63.28515625" style="8" customWidth="1"/>
    <col min="9435" max="9435" width="7.140625" style="8" customWidth="1"/>
    <col min="9436" max="9436" width="9.140625" style="8"/>
    <col min="9437" max="9437" width="6.140625" style="8" bestFit="1" customWidth="1"/>
    <col min="9438" max="9604" width="9.140625" style="8"/>
    <col min="9605" max="9605" width="16" style="8" bestFit="1" customWidth="1"/>
    <col min="9606" max="9606" width="32" style="8" customWidth="1"/>
    <col min="9607" max="9609" width="18.7109375" style="8" customWidth="1"/>
    <col min="9610" max="9630" width="5" style="8" customWidth="1"/>
    <col min="9631" max="9631" width="5.28515625" style="8" customWidth="1"/>
    <col min="9632" max="9662" width="5" style="8" customWidth="1"/>
    <col min="9663" max="9664" width="4.85546875" style="8" customWidth="1"/>
    <col min="9665" max="9688" width="5" style="8" customWidth="1"/>
    <col min="9689" max="9689" width="11.7109375" style="8" customWidth="1"/>
    <col min="9690" max="9690" width="63.28515625" style="8" customWidth="1"/>
    <col min="9691" max="9691" width="7.140625" style="8" customWidth="1"/>
    <col min="9692" max="9692" width="9.140625" style="8"/>
    <col min="9693" max="9693" width="6.140625" style="8" bestFit="1" customWidth="1"/>
    <col min="9694" max="9860" width="9.140625" style="8"/>
    <col min="9861" max="9861" width="16" style="8" bestFit="1" customWidth="1"/>
    <col min="9862" max="9862" width="32" style="8" customWidth="1"/>
    <col min="9863" max="9865" width="18.7109375" style="8" customWidth="1"/>
    <col min="9866" max="9886" width="5" style="8" customWidth="1"/>
    <col min="9887" max="9887" width="5.28515625" style="8" customWidth="1"/>
    <col min="9888" max="9918" width="5" style="8" customWidth="1"/>
    <col min="9919" max="9920" width="4.85546875" style="8" customWidth="1"/>
    <col min="9921" max="9944" width="5" style="8" customWidth="1"/>
    <col min="9945" max="9945" width="11.7109375" style="8" customWidth="1"/>
    <col min="9946" max="9946" width="63.28515625" style="8" customWidth="1"/>
    <col min="9947" max="9947" width="7.140625" style="8" customWidth="1"/>
    <col min="9948" max="9948" width="9.140625" style="8"/>
    <col min="9949" max="9949" width="6.140625" style="8" bestFit="1" customWidth="1"/>
    <col min="9950" max="10116" width="9.140625" style="8"/>
    <col min="10117" max="10117" width="16" style="8" bestFit="1" customWidth="1"/>
    <col min="10118" max="10118" width="32" style="8" customWidth="1"/>
    <col min="10119" max="10121" width="18.7109375" style="8" customWidth="1"/>
    <col min="10122" max="10142" width="5" style="8" customWidth="1"/>
    <col min="10143" max="10143" width="5.28515625" style="8" customWidth="1"/>
    <col min="10144" max="10174" width="5" style="8" customWidth="1"/>
    <col min="10175" max="10176" width="4.85546875" style="8" customWidth="1"/>
    <col min="10177" max="10200" width="5" style="8" customWidth="1"/>
    <col min="10201" max="10201" width="11.7109375" style="8" customWidth="1"/>
    <col min="10202" max="10202" width="63.28515625" style="8" customWidth="1"/>
    <col min="10203" max="10203" width="7.140625" style="8" customWidth="1"/>
    <col min="10204" max="10204" width="9.140625" style="8"/>
    <col min="10205" max="10205" width="6.140625" style="8" bestFit="1" customWidth="1"/>
    <col min="10206" max="10372" width="9.140625" style="8"/>
    <col min="10373" max="10373" width="16" style="8" bestFit="1" customWidth="1"/>
    <col min="10374" max="10374" width="32" style="8" customWidth="1"/>
    <col min="10375" max="10377" width="18.7109375" style="8" customWidth="1"/>
    <col min="10378" max="10398" width="5" style="8" customWidth="1"/>
    <col min="10399" max="10399" width="5.28515625" style="8" customWidth="1"/>
    <col min="10400" max="10430" width="5" style="8" customWidth="1"/>
    <col min="10431" max="10432" width="4.85546875" style="8" customWidth="1"/>
    <col min="10433" max="10456" width="5" style="8" customWidth="1"/>
    <col min="10457" max="10457" width="11.7109375" style="8" customWidth="1"/>
    <col min="10458" max="10458" width="63.28515625" style="8" customWidth="1"/>
    <col min="10459" max="10459" width="7.140625" style="8" customWidth="1"/>
    <col min="10460" max="10460" width="9.140625" style="8"/>
    <col min="10461" max="10461" width="6.140625" style="8" bestFit="1" customWidth="1"/>
    <col min="10462" max="10628" width="9.140625" style="8"/>
    <col min="10629" max="10629" width="16" style="8" bestFit="1" customWidth="1"/>
    <col min="10630" max="10630" width="32" style="8" customWidth="1"/>
    <col min="10631" max="10633" width="18.7109375" style="8" customWidth="1"/>
    <col min="10634" max="10654" width="5" style="8" customWidth="1"/>
    <col min="10655" max="10655" width="5.28515625" style="8" customWidth="1"/>
    <col min="10656" max="10686" width="5" style="8" customWidth="1"/>
    <col min="10687" max="10688" width="4.85546875" style="8" customWidth="1"/>
    <col min="10689" max="10712" width="5" style="8" customWidth="1"/>
    <col min="10713" max="10713" width="11.7109375" style="8" customWidth="1"/>
    <col min="10714" max="10714" width="63.28515625" style="8" customWidth="1"/>
    <col min="10715" max="10715" width="7.140625" style="8" customWidth="1"/>
    <col min="10716" max="10716" width="9.140625" style="8"/>
    <col min="10717" max="10717" width="6.140625" style="8" bestFit="1" customWidth="1"/>
    <col min="10718" max="10884" width="9.140625" style="8"/>
    <col min="10885" max="10885" width="16" style="8" bestFit="1" customWidth="1"/>
    <col min="10886" max="10886" width="32" style="8" customWidth="1"/>
    <col min="10887" max="10889" width="18.7109375" style="8" customWidth="1"/>
    <col min="10890" max="10910" width="5" style="8" customWidth="1"/>
    <col min="10911" max="10911" width="5.28515625" style="8" customWidth="1"/>
    <col min="10912" max="10942" width="5" style="8" customWidth="1"/>
    <col min="10943" max="10944" width="4.85546875" style="8" customWidth="1"/>
    <col min="10945" max="10968" width="5" style="8" customWidth="1"/>
    <col min="10969" max="10969" width="11.7109375" style="8" customWidth="1"/>
    <col min="10970" max="10970" width="63.28515625" style="8" customWidth="1"/>
    <col min="10971" max="10971" width="7.140625" style="8" customWidth="1"/>
    <col min="10972" max="10972" width="9.140625" style="8"/>
    <col min="10973" max="10973" width="6.140625" style="8" bestFit="1" customWidth="1"/>
    <col min="10974" max="11140" width="9.140625" style="8"/>
    <col min="11141" max="11141" width="16" style="8" bestFit="1" customWidth="1"/>
    <col min="11142" max="11142" width="32" style="8" customWidth="1"/>
    <col min="11143" max="11145" width="18.7109375" style="8" customWidth="1"/>
    <col min="11146" max="11166" width="5" style="8" customWidth="1"/>
    <col min="11167" max="11167" width="5.28515625" style="8" customWidth="1"/>
    <col min="11168" max="11198" width="5" style="8" customWidth="1"/>
    <col min="11199" max="11200" width="4.85546875" style="8" customWidth="1"/>
    <col min="11201" max="11224" width="5" style="8" customWidth="1"/>
    <col min="11225" max="11225" width="11.7109375" style="8" customWidth="1"/>
    <col min="11226" max="11226" width="63.28515625" style="8" customWidth="1"/>
    <col min="11227" max="11227" width="7.140625" style="8" customWidth="1"/>
    <col min="11228" max="11228" width="9.140625" style="8"/>
    <col min="11229" max="11229" width="6.140625" style="8" bestFit="1" customWidth="1"/>
    <col min="11230" max="11396" width="9.140625" style="8"/>
    <col min="11397" max="11397" width="16" style="8" bestFit="1" customWidth="1"/>
    <col min="11398" max="11398" width="32" style="8" customWidth="1"/>
    <col min="11399" max="11401" width="18.7109375" style="8" customWidth="1"/>
    <col min="11402" max="11422" width="5" style="8" customWidth="1"/>
    <col min="11423" max="11423" width="5.28515625" style="8" customWidth="1"/>
    <col min="11424" max="11454" width="5" style="8" customWidth="1"/>
    <col min="11455" max="11456" width="4.85546875" style="8" customWidth="1"/>
    <col min="11457" max="11480" width="5" style="8" customWidth="1"/>
    <col min="11481" max="11481" width="11.7109375" style="8" customWidth="1"/>
    <col min="11482" max="11482" width="63.28515625" style="8" customWidth="1"/>
    <col min="11483" max="11483" width="7.140625" style="8" customWidth="1"/>
    <col min="11484" max="11484" width="9.140625" style="8"/>
    <col min="11485" max="11485" width="6.140625" style="8" bestFit="1" customWidth="1"/>
    <col min="11486" max="11652" width="9.140625" style="8"/>
    <col min="11653" max="11653" width="16" style="8" bestFit="1" customWidth="1"/>
    <col min="11654" max="11654" width="32" style="8" customWidth="1"/>
    <col min="11655" max="11657" width="18.7109375" style="8" customWidth="1"/>
    <col min="11658" max="11678" width="5" style="8" customWidth="1"/>
    <col min="11679" max="11679" width="5.28515625" style="8" customWidth="1"/>
    <col min="11680" max="11710" width="5" style="8" customWidth="1"/>
    <col min="11711" max="11712" width="4.85546875" style="8" customWidth="1"/>
    <col min="11713" max="11736" width="5" style="8" customWidth="1"/>
    <col min="11737" max="11737" width="11.7109375" style="8" customWidth="1"/>
    <col min="11738" max="11738" width="63.28515625" style="8" customWidth="1"/>
    <col min="11739" max="11739" width="7.140625" style="8" customWidth="1"/>
    <col min="11740" max="11740" width="9.140625" style="8"/>
    <col min="11741" max="11741" width="6.140625" style="8" bestFit="1" customWidth="1"/>
    <col min="11742" max="11908" width="9.140625" style="8"/>
    <col min="11909" max="11909" width="16" style="8" bestFit="1" customWidth="1"/>
    <col min="11910" max="11910" width="32" style="8" customWidth="1"/>
    <col min="11911" max="11913" width="18.7109375" style="8" customWidth="1"/>
    <col min="11914" max="11934" width="5" style="8" customWidth="1"/>
    <col min="11935" max="11935" width="5.28515625" style="8" customWidth="1"/>
    <col min="11936" max="11966" width="5" style="8" customWidth="1"/>
    <col min="11967" max="11968" width="4.85546875" style="8" customWidth="1"/>
    <col min="11969" max="11992" width="5" style="8" customWidth="1"/>
    <col min="11993" max="11993" width="11.7109375" style="8" customWidth="1"/>
    <col min="11994" max="11994" width="63.28515625" style="8" customWidth="1"/>
    <col min="11995" max="11995" width="7.140625" style="8" customWidth="1"/>
    <col min="11996" max="11996" width="9.140625" style="8"/>
    <col min="11997" max="11997" width="6.140625" style="8" bestFit="1" customWidth="1"/>
    <col min="11998" max="12164" width="9.140625" style="8"/>
    <col min="12165" max="12165" width="16" style="8" bestFit="1" customWidth="1"/>
    <col min="12166" max="12166" width="32" style="8" customWidth="1"/>
    <col min="12167" max="12169" width="18.7109375" style="8" customWidth="1"/>
    <col min="12170" max="12190" width="5" style="8" customWidth="1"/>
    <col min="12191" max="12191" width="5.28515625" style="8" customWidth="1"/>
    <col min="12192" max="12222" width="5" style="8" customWidth="1"/>
    <col min="12223" max="12224" width="4.85546875" style="8" customWidth="1"/>
    <col min="12225" max="12248" width="5" style="8" customWidth="1"/>
    <col min="12249" max="12249" width="11.7109375" style="8" customWidth="1"/>
    <col min="12250" max="12250" width="63.28515625" style="8" customWidth="1"/>
    <col min="12251" max="12251" width="7.140625" style="8" customWidth="1"/>
    <col min="12252" max="12252" width="9.140625" style="8"/>
    <col min="12253" max="12253" width="6.140625" style="8" bestFit="1" customWidth="1"/>
    <col min="12254" max="12420" width="9.140625" style="8"/>
    <col min="12421" max="12421" width="16" style="8" bestFit="1" customWidth="1"/>
    <col min="12422" max="12422" width="32" style="8" customWidth="1"/>
    <col min="12423" max="12425" width="18.7109375" style="8" customWidth="1"/>
    <col min="12426" max="12446" width="5" style="8" customWidth="1"/>
    <col min="12447" max="12447" width="5.28515625" style="8" customWidth="1"/>
    <col min="12448" max="12478" width="5" style="8" customWidth="1"/>
    <col min="12479" max="12480" width="4.85546875" style="8" customWidth="1"/>
    <col min="12481" max="12504" width="5" style="8" customWidth="1"/>
    <col min="12505" max="12505" width="11.7109375" style="8" customWidth="1"/>
    <col min="12506" max="12506" width="63.28515625" style="8" customWidth="1"/>
    <col min="12507" max="12507" width="7.140625" style="8" customWidth="1"/>
    <col min="12508" max="12508" width="9.140625" style="8"/>
    <col min="12509" max="12509" width="6.140625" style="8" bestFit="1" customWidth="1"/>
    <col min="12510" max="12676" width="9.140625" style="8"/>
    <col min="12677" max="12677" width="16" style="8" bestFit="1" customWidth="1"/>
    <col min="12678" max="12678" width="32" style="8" customWidth="1"/>
    <col min="12679" max="12681" width="18.7109375" style="8" customWidth="1"/>
    <col min="12682" max="12702" width="5" style="8" customWidth="1"/>
    <col min="12703" max="12703" width="5.28515625" style="8" customWidth="1"/>
    <col min="12704" max="12734" width="5" style="8" customWidth="1"/>
    <col min="12735" max="12736" width="4.85546875" style="8" customWidth="1"/>
    <col min="12737" max="12760" width="5" style="8" customWidth="1"/>
    <col min="12761" max="12761" width="11.7109375" style="8" customWidth="1"/>
    <col min="12762" max="12762" width="63.28515625" style="8" customWidth="1"/>
    <col min="12763" max="12763" width="7.140625" style="8" customWidth="1"/>
    <col min="12764" max="12764" width="9.140625" style="8"/>
    <col min="12765" max="12765" width="6.140625" style="8" bestFit="1" customWidth="1"/>
    <col min="12766" max="12932" width="9.140625" style="8"/>
    <col min="12933" max="12933" width="16" style="8" bestFit="1" customWidth="1"/>
    <col min="12934" max="12934" width="32" style="8" customWidth="1"/>
    <col min="12935" max="12937" width="18.7109375" style="8" customWidth="1"/>
    <col min="12938" max="12958" width="5" style="8" customWidth="1"/>
    <col min="12959" max="12959" width="5.28515625" style="8" customWidth="1"/>
    <col min="12960" max="12990" width="5" style="8" customWidth="1"/>
    <col min="12991" max="12992" width="4.85546875" style="8" customWidth="1"/>
    <col min="12993" max="13016" width="5" style="8" customWidth="1"/>
    <col min="13017" max="13017" width="11.7109375" style="8" customWidth="1"/>
    <col min="13018" max="13018" width="63.28515625" style="8" customWidth="1"/>
    <col min="13019" max="13019" width="7.140625" style="8" customWidth="1"/>
    <col min="13020" max="13020" width="9.140625" style="8"/>
    <col min="13021" max="13021" width="6.140625" style="8" bestFit="1" customWidth="1"/>
    <col min="13022" max="13188" width="9.140625" style="8"/>
    <col min="13189" max="13189" width="16" style="8" bestFit="1" customWidth="1"/>
    <col min="13190" max="13190" width="32" style="8" customWidth="1"/>
    <col min="13191" max="13193" width="18.7109375" style="8" customWidth="1"/>
    <col min="13194" max="13214" width="5" style="8" customWidth="1"/>
    <col min="13215" max="13215" width="5.28515625" style="8" customWidth="1"/>
    <col min="13216" max="13246" width="5" style="8" customWidth="1"/>
    <col min="13247" max="13248" width="4.85546875" style="8" customWidth="1"/>
    <col min="13249" max="13272" width="5" style="8" customWidth="1"/>
    <col min="13273" max="13273" width="11.7109375" style="8" customWidth="1"/>
    <col min="13274" max="13274" width="63.28515625" style="8" customWidth="1"/>
    <col min="13275" max="13275" width="7.140625" style="8" customWidth="1"/>
    <col min="13276" max="13276" width="9.140625" style="8"/>
    <col min="13277" max="13277" width="6.140625" style="8" bestFit="1" customWidth="1"/>
    <col min="13278" max="13444" width="9.140625" style="8"/>
    <col min="13445" max="13445" width="16" style="8" bestFit="1" customWidth="1"/>
    <col min="13446" max="13446" width="32" style="8" customWidth="1"/>
    <col min="13447" max="13449" width="18.7109375" style="8" customWidth="1"/>
    <col min="13450" max="13470" width="5" style="8" customWidth="1"/>
    <col min="13471" max="13471" width="5.28515625" style="8" customWidth="1"/>
    <col min="13472" max="13502" width="5" style="8" customWidth="1"/>
    <col min="13503" max="13504" width="4.85546875" style="8" customWidth="1"/>
    <col min="13505" max="13528" width="5" style="8" customWidth="1"/>
    <col min="13529" max="13529" width="11.7109375" style="8" customWidth="1"/>
    <col min="13530" max="13530" width="63.28515625" style="8" customWidth="1"/>
    <col min="13531" max="13531" width="7.140625" style="8" customWidth="1"/>
    <col min="13532" max="13532" width="9.140625" style="8"/>
    <col min="13533" max="13533" width="6.140625" style="8" bestFit="1" customWidth="1"/>
    <col min="13534" max="13700" width="9.140625" style="8"/>
    <col min="13701" max="13701" width="16" style="8" bestFit="1" customWidth="1"/>
    <col min="13702" max="13702" width="32" style="8" customWidth="1"/>
    <col min="13703" max="13705" width="18.7109375" style="8" customWidth="1"/>
    <col min="13706" max="13726" width="5" style="8" customWidth="1"/>
    <col min="13727" max="13727" width="5.28515625" style="8" customWidth="1"/>
    <col min="13728" max="13758" width="5" style="8" customWidth="1"/>
    <col min="13759" max="13760" width="4.85546875" style="8" customWidth="1"/>
    <col min="13761" max="13784" width="5" style="8" customWidth="1"/>
    <col min="13785" max="13785" width="11.7109375" style="8" customWidth="1"/>
    <col min="13786" max="13786" width="63.28515625" style="8" customWidth="1"/>
    <col min="13787" max="13787" width="7.140625" style="8" customWidth="1"/>
    <col min="13788" max="13788" width="9.140625" style="8"/>
    <col min="13789" max="13789" width="6.140625" style="8" bestFit="1" customWidth="1"/>
    <col min="13790" max="13956" width="9.140625" style="8"/>
    <col min="13957" max="13957" width="16" style="8" bestFit="1" customWidth="1"/>
    <col min="13958" max="13958" width="32" style="8" customWidth="1"/>
    <col min="13959" max="13961" width="18.7109375" style="8" customWidth="1"/>
    <col min="13962" max="13982" width="5" style="8" customWidth="1"/>
    <col min="13983" max="13983" width="5.28515625" style="8" customWidth="1"/>
    <col min="13984" max="14014" width="5" style="8" customWidth="1"/>
    <col min="14015" max="14016" width="4.85546875" style="8" customWidth="1"/>
    <col min="14017" max="14040" width="5" style="8" customWidth="1"/>
    <col min="14041" max="14041" width="11.7109375" style="8" customWidth="1"/>
    <col min="14042" max="14042" width="63.28515625" style="8" customWidth="1"/>
    <col min="14043" max="14043" width="7.140625" style="8" customWidth="1"/>
    <col min="14044" max="14044" width="9.140625" style="8"/>
    <col min="14045" max="14045" width="6.140625" style="8" bestFit="1" customWidth="1"/>
    <col min="14046" max="14212" width="9.140625" style="8"/>
    <col min="14213" max="14213" width="16" style="8" bestFit="1" customWidth="1"/>
    <col min="14214" max="14214" width="32" style="8" customWidth="1"/>
    <col min="14215" max="14217" width="18.7109375" style="8" customWidth="1"/>
    <col min="14218" max="14238" width="5" style="8" customWidth="1"/>
    <col min="14239" max="14239" width="5.28515625" style="8" customWidth="1"/>
    <col min="14240" max="14270" width="5" style="8" customWidth="1"/>
    <col min="14271" max="14272" width="4.85546875" style="8" customWidth="1"/>
    <col min="14273" max="14296" width="5" style="8" customWidth="1"/>
    <col min="14297" max="14297" width="11.7109375" style="8" customWidth="1"/>
    <col min="14298" max="14298" width="63.28515625" style="8" customWidth="1"/>
    <col min="14299" max="14299" width="7.140625" style="8" customWidth="1"/>
    <col min="14300" max="14300" width="9.140625" style="8"/>
    <col min="14301" max="14301" width="6.140625" style="8" bestFit="1" customWidth="1"/>
    <col min="14302" max="14468" width="9.140625" style="8"/>
    <col min="14469" max="14469" width="16" style="8" bestFit="1" customWidth="1"/>
    <col min="14470" max="14470" width="32" style="8" customWidth="1"/>
    <col min="14471" max="14473" width="18.7109375" style="8" customWidth="1"/>
    <col min="14474" max="14494" width="5" style="8" customWidth="1"/>
    <col min="14495" max="14495" width="5.28515625" style="8" customWidth="1"/>
    <col min="14496" max="14526" width="5" style="8" customWidth="1"/>
    <col min="14527" max="14528" width="4.85546875" style="8" customWidth="1"/>
    <col min="14529" max="14552" width="5" style="8" customWidth="1"/>
    <col min="14553" max="14553" width="11.7109375" style="8" customWidth="1"/>
    <col min="14554" max="14554" width="63.28515625" style="8" customWidth="1"/>
    <col min="14555" max="14555" width="7.140625" style="8" customWidth="1"/>
    <col min="14556" max="14556" width="9.140625" style="8"/>
    <col min="14557" max="14557" width="6.140625" style="8" bestFit="1" customWidth="1"/>
    <col min="14558" max="14724" width="9.140625" style="8"/>
    <col min="14725" max="14725" width="16" style="8" bestFit="1" customWidth="1"/>
    <col min="14726" max="14726" width="32" style="8" customWidth="1"/>
    <col min="14727" max="14729" width="18.7109375" style="8" customWidth="1"/>
    <col min="14730" max="14750" width="5" style="8" customWidth="1"/>
    <col min="14751" max="14751" width="5.28515625" style="8" customWidth="1"/>
    <col min="14752" max="14782" width="5" style="8" customWidth="1"/>
    <col min="14783" max="14784" width="4.85546875" style="8" customWidth="1"/>
    <col min="14785" max="14808" width="5" style="8" customWidth="1"/>
    <col min="14809" max="14809" width="11.7109375" style="8" customWidth="1"/>
    <col min="14810" max="14810" width="63.28515625" style="8" customWidth="1"/>
    <col min="14811" max="14811" width="7.140625" style="8" customWidth="1"/>
    <col min="14812" max="14812" width="9.140625" style="8"/>
    <col min="14813" max="14813" width="6.140625" style="8" bestFit="1" customWidth="1"/>
    <col min="14814" max="14980" width="9.140625" style="8"/>
    <col min="14981" max="14981" width="16" style="8" bestFit="1" customWidth="1"/>
    <col min="14982" max="14982" width="32" style="8" customWidth="1"/>
    <col min="14983" max="14985" width="18.7109375" style="8" customWidth="1"/>
    <col min="14986" max="15006" width="5" style="8" customWidth="1"/>
    <col min="15007" max="15007" width="5.28515625" style="8" customWidth="1"/>
    <col min="15008" max="15038" width="5" style="8" customWidth="1"/>
    <col min="15039" max="15040" width="4.85546875" style="8" customWidth="1"/>
    <col min="15041" max="15064" width="5" style="8" customWidth="1"/>
    <col min="15065" max="15065" width="11.7109375" style="8" customWidth="1"/>
    <col min="15066" max="15066" width="63.28515625" style="8" customWidth="1"/>
    <col min="15067" max="15067" width="7.140625" style="8" customWidth="1"/>
    <col min="15068" max="15068" width="9.140625" style="8"/>
    <col min="15069" max="15069" width="6.140625" style="8" bestFit="1" customWidth="1"/>
    <col min="15070" max="15236" width="9.140625" style="8"/>
    <col min="15237" max="15237" width="16" style="8" bestFit="1" customWidth="1"/>
    <col min="15238" max="15238" width="32" style="8" customWidth="1"/>
    <col min="15239" max="15241" width="18.7109375" style="8" customWidth="1"/>
    <col min="15242" max="15262" width="5" style="8" customWidth="1"/>
    <col min="15263" max="15263" width="5.28515625" style="8" customWidth="1"/>
    <col min="15264" max="15294" width="5" style="8" customWidth="1"/>
    <col min="15295" max="15296" width="4.85546875" style="8" customWidth="1"/>
    <col min="15297" max="15320" width="5" style="8" customWidth="1"/>
    <col min="15321" max="15321" width="11.7109375" style="8" customWidth="1"/>
    <col min="15322" max="15322" width="63.28515625" style="8" customWidth="1"/>
    <col min="15323" max="15323" width="7.140625" style="8" customWidth="1"/>
    <col min="15324" max="15324" width="9.140625" style="8"/>
    <col min="15325" max="15325" width="6.140625" style="8" bestFit="1" customWidth="1"/>
    <col min="15326" max="15492" width="9.140625" style="8"/>
    <col min="15493" max="15493" width="16" style="8" bestFit="1" customWidth="1"/>
    <col min="15494" max="15494" width="32" style="8" customWidth="1"/>
    <col min="15495" max="15497" width="18.7109375" style="8" customWidth="1"/>
    <col min="15498" max="15518" width="5" style="8" customWidth="1"/>
    <col min="15519" max="15519" width="5.28515625" style="8" customWidth="1"/>
    <col min="15520" max="15550" width="5" style="8" customWidth="1"/>
    <col min="15551" max="15552" width="4.85546875" style="8" customWidth="1"/>
    <col min="15553" max="15576" width="5" style="8" customWidth="1"/>
    <col min="15577" max="15577" width="11.7109375" style="8" customWidth="1"/>
    <col min="15578" max="15578" width="63.28515625" style="8" customWidth="1"/>
    <col min="15579" max="15579" width="7.140625" style="8" customWidth="1"/>
    <col min="15580" max="15580" width="9.140625" style="8"/>
    <col min="15581" max="15581" width="6.140625" style="8" bestFit="1" customWidth="1"/>
    <col min="15582" max="15748" width="9.140625" style="8"/>
    <col min="15749" max="15749" width="16" style="8" bestFit="1" customWidth="1"/>
    <col min="15750" max="15750" width="32" style="8" customWidth="1"/>
    <col min="15751" max="15753" width="18.7109375" style="8" customWidth="1"/>
    <col min="15754" max="15774" width="5" style="8" customWidth="1"/>
    <col min="15775" max="15775" width="5.28515625" style="8" customWidth="1"/>
    <col min="15776" max="15806" width="5" style="8" customWidth="1"/>
    <col min="15807" max="15808" width="4.85546875" style="8" customWidth="1"/>
    <col min="15809" max="15832" width="5" style="8" customWidth="1"/>
    <col min="15833" max="15833" width="11.7109375" style="8" customWidth="1"/>
    <col min="15834" max="15834" width="63.28515625" style="8" customWidth="1"/>
    <col min="15835" max="15835" width="7.140625" style="8" customWidth="1"/>
    <col min="15836" max="15836" width="9.140625" style="8"/>
    <col min="15837" max="15837" width="6.140625" style="8" bestFit="1" customWidth="1"/>
    <col min="15838" max="16004" width="9.140625" style="8"/>
    <col min="16005" max="16005" width="16" style="8" bestFit="1" customWidth="1"/>
    <col min="16006" max="16006" width="32" style="8" customWidth="1"/>
    <col min="16007" max="16009" width="18.7109375" style="8" customWidth="1"/>
    <col min="16010" max="16030" width="5" style="8" customWidth="1"/>
    <col min="16031" max="16031" width="5.28515625" style="8" customWidth="1"/>
    <col min="16032" max="16062" width="5" style="8" customWidth="1"/>
    <col min="16063" max="16064" width="4.85546875" style="8" customWidth="1"/>
    <col min="16065" max="16088" width="5" style="8" customWidth="1"/>
    <col min="16089" max="16089" width="11.7109375" style="8" customWidth="1"/>
    <col min="16090" max="16090" width="63.28515625" style="8" customWidth="1"/>
    <col min="16091" max="16091" width="7.140625" style="8" customWidth="1"/>
    <col min="16092" max="16092" width="9.140625" style="8"/>
    <col min="16093" max="16093" width="6.140625" style="8" bestFit="1" customWidth="1"/>
    <col min="16094" max="16382" width="9.140625" style="8"/>
    <col min="16383" max="16383" width="9.140625" style="8" customWidth="1"/>
    <col min="16384" max="16384" width="9.140625" style="8"/>
  </cols>
  <sheetData>
    <row r="1" spans="1:70" ht="35.1" customHeight="1" thickBot="1" x14ac:dyDescent="0.25">
      <c r="B1" s="258"/>
      <c r="C1" s="259"/>
      <c r="D1" s="260" t="s">
        <v>0</v>
      </c>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2"/>
      <c r="AH1" s="263" t="s">
        <v>1</v>
      </c>
      <c r="AI1" s="264"/>
      <c r="AJ1" s="264"/>
      <c r="AK1" s="264"/>
      <c r="AL1" s="264"/>
      <c r="AM1" s="264"/>
      <c r="AN1" s="264"/>
      <c r="AO1" s="264"/>
      <c r="AP1" s="264"/>
      <c r="AQ1" s="264"/>
      <c r="AR1" s="264"/>
      <c r="AS1" s="264"/>
      <c r="AT1" s="264"/>
      <c r="AU1" s="264"/>
      <c r="AV1" s="264"/>
      <c r="AW1" s="264"/>
      <c r="AX1" s="264"/>
      <c r="AY1" s="264"/>
      <c r="AZ1" s="264"/>
      <c r="BA1" s="264"/>
      <c r="BB1" s="264"/>
      <c r="BC1" s="264"/>
      <c r="BD1" s="264"/>
      <c r="BE1" s="264"/>
      <c r="BF1" s="265"/>
      <c r="BG1" s="9"/>
      <c r="BH1" s="9"/>
      <c r="BI1" s="9"/>
      <c r="BJ1" s="9"/>
      <c r="BK1" s="9"/>
      <c r="BL1" s="9"/>
      <c r="BM1" s="9"/>
      <c r="BN1" s="9"/>
      <c r="BO1" s="9"/>
      <c r="BP1" s="9"/>
      <c r="BQ1" s="9"/>
    </row>
    <row r="2" spans="1:70" ht="75" customHeight="1" thickBot="1" x14ac:dyDescent="0.25">
      <c r="B2" s="10"/>
      <c r="C2" s="11"/>
      <c r="D2" s="12"/>
      <c r="E2" s="266" t="s">
        <v>2</v>
      </c>
      <c r="F2" s="267"/>
      <c r="G2" s="267"/>
      <c r="H2" s="267"/>
      <c r="I2" s="267"/>
      <c r="J2" s="267"/>
      <c r="K2" s="267"/>
      <c r="L2" s="267"/>
      <c r="M2" s="267"/>
      <c r="N2" s="267"/>
      <c r="O2" s="267"/>
      <c r="P2" s="267"/>
      <c r="Q2" s="267"/>
      <c r="R2" s="267"/>
      <c r="S2" s="268"/>
      <c r="T2" s="266" t="s">
        <v>3</v>
      </c>
      <c r="U2" s="267"/>
      <c r="V2" s="268"/>
      <c r="W2" s="266" t="s">
        <v>4</v>
      </c>
      <c r="X2" s="267"/>
      <c r="Y2" s="267"/>
      <c r="Z2" s="267"/>
      <c r="AA2" s="267"/>
      <c r="AB2" s="269" t="s">
        <v>5</v>
      </c>
      <c r="AC2" s="270"/>
      <c r="AD2" s="270"/>
      <c r="AE2" s="270"/>
      <c r="AF2" s="270"/>
      <c r="AG2" s="271"/>
      <c r="AH2" s="13"/>
      <c r="AI2" s="14" t="s">
        <v>6</v>
      </c>
      <c r="AJ2" s="15" t="s">
        <v>7</v>
      </c>
      <c r="AK2" s="16" t="s">
        <v>8</v>
      </c>
      <c r="AL2" s="15" t="s">
        <v>9</v>
      </c>
      <c r="AM2" s="16" t="s">
        <v>10</v>
      </c>
      <c r="AN2" s="15" t="s">
        <v>11</v>
      </c>
      <c r="AO2" s="17" t="s">
        <v>12</v>
      </c>
      <c r="AP2" s="15" t="s">
        <v>13</v>
      </c>
      <c r="AQ2" s="17" t="s">
        <v>14</v>
      </c>
      <c r="AR2" s="15" t="s">
        <v>15</v>
      </c>
      <c r="AS2" s="17" t="s">
        <v>16</v>
      </c>
      <c r="AT2" s="15" t="s">
        <v>17</v>
      </c>
      <c r="AU2" s="17" t="s">
        <v>18</v>
      </c>
      <c r="AV2" s="15" t="s">
        <v>19</v>
      </c>
      <c r="AW2" s="16" t="s">
        <v>20</v>
      </c>
      <c r="AX2" s="15" t="s">
        <v>21</v>
      </c>
      <c r="AY2" s="16" t="s">
        <v>22</v>
      </c>
      <c r="AZ2" s="15" t="s">
        <v>23</v>
      </c>
      <c r="BA2" s="16" t="s">
        <v>24</v>
      </c>
      <c r="BB2" s="15" t="s">
        <v>25</v>
      </c>
      <c r="BC2" s="17" t="s">
        <v>26</v>
      </c>
      <c r="BD2" s="15" t="s">
        <v>27</v>
      </c>
      <c r="BE2" s="17" t="s">
        <v>28</v>
      </c>
      <c r="BF2" s="18" t="s">
        <v>29</v>
      </c>
    </row>
    <row r="3" spans="1:70" s="19" customFormat="1" ht="300" customHeight="1" thickBot="1" x14ac:dyDescent="0.3">
      <c r="B3" s="11"/>
      <c r="C3" s="20" t="s">
        <v>30</v>
      </c>
      <c r="D3" s="21" t="s">
        <v>31</v>
      </c>
      <c r="E3" s="22" t="s">
        <v>32</v>
      </c>
      <c r="F3" s="23" t="s">
        <v>33</v>
      </c>
      <c r="G3" s="23" t="s">
        <v>34</v>
      </c>
      <c r="H3" s="23" t="s">
        <v>35</v>
      </c>
      <c r="I3" s="23" t="s">
        <v>36</v>
      </c>
      <c r="J3" s="23" t="s">
        <v>37</v>
      </c>
      <c r="K3" s="23" t="s">
        <v>38</v>
      </c>
      <c r="L3" s="23" t="s">
        <v>39</v>
      </c>
      <c r="M3" s="24" t="s">
        <v>40</v>
      </c>
      <c r="N3" s="23" t="s">
        <v>41</v>
      </c>
      <c r="O3" s="23" t="s">
        <v>42</v>
      </c>
      <c r="P3" s="23" t="s">
        <v>43</v>
      </c>
      <c r="Q3" s="23" t="s">
        <v>44</v>
      </c>
      <c r="R3" s="23" t="s">
        <v>45</v>
      </c>
      <c r="S3" s="25" t="s">
        <v>46</v>
      </c>
      <c r="T3" s="26" t="s">
        <v>47</v>
      </c>
      <c r="U3" s="27" t="s">
        <v>48</v>
      </c>
      <c r="V3" s="28" t="s">
        <v>49</v>
      </c>
      <c r="W3" s="29" t="s">
        <v>50</v>
      </c>
      <c r="X3" s="30" t="s">
        <v>51</v>
      </c>
      <c r="Y3" s="26" t="s">
        <v>52</v>
      </c>
      <c r="Z3" s="30" t="s">
        <v>53</v>
      </c>
      <c r="AA3" s="31" t="s">
        <v>54</v>
      </c>
      <c r="AB3" s="32" t="s">
        <v>55</v>
      </c>
      <c r="AC3" s="33" t="s">
        <v>56</v>
      </c>
      <c r="AD3" s="33" t="s">
        <v>57</v>
      </c>
      <c r="AE3" s="33" t="s">
        <v>58</v>
      </c>
      <c r="AF3" s="33" t="s">
        <v>59</v>
      </c>
      <c r="AG3" s="34" t="s">
        <v>60</v>
      </c>
      <c r="AH3" s="35" t="s">
        <v>61</v>
      </c>
      <c r="AI3" s="36" t="s">
        <v>62</v>
      </c>
      <c r="AJ3" s="37" t="s">
        <v>63</v>
      </c>
      <c r="AK3" s="38" t="s">
        <v>64</v>
      </c>
      <c r="AL3" s="37" t="s">
        <v>65</v>
      </c>
      <c r="AM3" s="38" t="s">
        <v>66</v>
      </c>
      <c r="AN3" s="37" t="s">
        <v>67</v>
      </c>
      <c r="AO3" s="39" t="s">
        <v>68</v>
      </c>
      <c r="AP3" s="37" t="s">
        <v>69</v>
      </c>
      <c r="AQ3" s="39" t="s">
        <v>70</v>
      </c>
      <c r="AR3" s="37" t="s">
        <v>71</v>
      </c>
      <c r="AS3" s="40" t="s">
        <v>72</v>
      </c>
      <c r="AT3" s="37" t="s">
        <v>73</v>
      </c>
      <c r="AU3" s="39" t="s">
        <v>74</v>
      </c>
      <c r="AV3" s="37" t="s">
        <v>75</v>
      </c>
      <c r="AW3" s="38" t="s">
        <v>76</v>
      </c>
      <c r="AX3" s="37" t="s">
        <v>77</v>
      </c>
      <c r="AY3" s="38" t="s">
        <v>78</v>
      </c>
      <c r="AZ3" s="37" t="s">
        <v>79</v>
      </c>
      <c r="BA3" s="38" t="s">
        <v>80</v>
      </c>
      <c r="BB3" s="37" t="s">
        <v>81</v>
      </c>
      <c r="BC3" s="39" t="s">
        <v>82</v>
      </c>
      <c r="BD3" s="37" t="s">
        <v>83</v>
      </c>
      <c r="BE3" s="39" t="s">
        <v>84</v>
      </c>
      <c r="BF3" s="41" t="s">
        <v>85</v>
      </c>
    </row>
    <row r="4" spans="1:70" ht="30" customHeight="1" x14ac:dyDescent="0.2">
      <c r="A4" s="278" t="s">
        <v>86</v>
      </c>
      <c r="B4" s="42" t="s">
        <v>87</v>
      </c>
      <c r="C4" s="43" t="s">
        <v>88</v>
      </c>
      <c r="D4" s="44" t="s">
        <v>89</v>
      </c>
      <c r="E4" s="45">
        <v>5</v>
      </c>
      <c r="F4" s="46">
        <v>5</v>
      </c>
      <c r="G4" s="46">
        <v>7</v>
      </c>
      <c r="H4" s="46">
        <v>7</v>
      </c>
      <c r="I4" s="46">
        <v>12</v>
      </c>
      <c r="J4" s="46">
        <v>12</v>
      </c>
      <c r="K4" s="46">
        <v>15</v>
      </c>
      <c r="L4" s="46">
        <v>15</v>
      </c>
      <c r="M4" s="47">
        <v>12</v>
      </c>
      <c r="N4" s="46">
        <v>12</v>
      </c>
      <c r="O4" s="48"/>
      <c r="P4" s="49"/>
      <c r="Q4" s="49"/>
      <c r="R4" s="49"/>
      <c r="S4" s="49"/>
      <c r="T4" s="50"/>
      <c r="U4" s="51"/>
      <c r="V4" s="52"/>
      <c r="W4" s="50"/>
      <c r="X4" s="51"/>
      <c r="Y4" s="53"/>
      <c r="Z4" s="51"/>
      <c r="AA4" s="54"/>
      <c r="AB4" s="55"/>
      <c r="AC4" s="51"/>
      <c r="AD4" s="51"/>
      <c r="AE4" s="51"/>
      <c r="AF4" s="51"/>
      <c r="AG4" s="52"/>
      <c r="AH4" s="56">
        <v>15</v>
      </c>
      <c r="AI4" s="57" t="s">
        <v>90</v>
      </c>
      <c r="AJ4" s="58" t="s">
        <v>90</v>
      </c>
      <c r="AK4" s="58" t="s">
        <v>90</v>
      </c>
      <c r="AL4" s="58" t="s">
        <v>90</v>
      </c>
      <c r="AM4" s="58" t="s">
        <v>90</v>
      </c>
      <c r="AN4" s="58" t="s">
        <v>90</v>
      </c>
      <c r="AO4" s="58" t="s">
        <v>90</v>
      </c>
      <c r="AP4" s="58" t="s">
        <v>90</v>
      </c>
      <c r="AQ4" s="58"/>
      <c r="AR4" s="58"/>
      <c r="AS4" s="58"/>
      <c r="AT4" s="58"/>
      <c r="AU4" s="58"/>
      <c r="AV4" s="58"/>
      <c r="AW4" s="58"/>
      <c r="AX4" s="58"/>
      <c r="AY4" s="58"/>
      <c r="AZ4" s="58"/>
      <c r="BA4" s="58"/>
      <c r="BB4" s="58"/>
      <c r="BC4" s="58"/>
      <c r="BD4" s="58"/>
      <c r="BE4" s="58"/>
      <c r="BF4" s="59"/>
    </row>
    <row r="5" spans="1:70" ht="30" customHeight="1" x14ac:dyDescent="0.2">
      <c r="A5" s="279"/>
      <c r="B5" s="60" t="s">
        <v>91</v>
      </c>
      <c r="C5" s="61" t="s">
        <v>92</v>
      </c>
      <c r="D5" s="62" t="s">
        <v>89</v>
      </c>
      <c r="E5" s="63">
        <v>5</v>
      </c>
      <c r="F5" s="64">
        <v>5</v>
      </c>
      <c r="G5" s="64">
        <v>7</v>
      </c>
      <c r="H5" s="64">
        <v>7</v>
      </c>
      <c r="I5" s="64">
        <v>12</v>
      </c>
      <c r="J5" s="64">
        <v>12</v>
      </c>
      <c r="K5" s="64">
        <v>15</v>
      </c>
      <c r="L5" s="64">
        <v>15</v>
      </c>
      <c r="M5" s="65">
        <v>12</v>
      </c>
      <c r="N5" s="64">
        <v>12</v>
      </c>
      <c r="O5" s="64">
        <v>3</v>
      </c>
      <c r="P5" s="66"/>
      <c r="Q5" s="66"/>
      <c r="R5" s="66"/>
      <c r="S5" s="66"/>
      <c r="T5" s="63">
        <v>30</v>
      </c>
      <c r="U5" s="64">
        <v>30</v>
      </c>
      <c r="V5" s="67" t="s">
        <v>89</v>
      </c>
      <c r="W5" s="68"/>
      <c r="X5" s="69"/>
      <c r="Y5" s="66"/>
      <c r="Z5" s="69"/>
      <c r="AA5" s="70"/>
      <c r="AB5" s="71"/>
      <c r="AC5" s="69"/>
      <c r="AD5" s="69"/>
      <c r="AE5" s="69"/>
      <c r="AF5" s="69"/>
      <c r="AG5" s="72"/>
      <c r="AH5" s="73">
        <v>15</v>
      </c>
      <c r="AI5" s="74"/>
      <c r="AJ5" s="75" t="s">
        <v>90</v>
      </c>
      <c r="AK5" s="76"/>
      <c r="AL5" s="76"/>
      <c r="AM5" s="75"/>
      <c r="AN5" s="75"/>
      <c r="AO5" s="75"/>
      <c r="AP5" s="76"/>
      <c r="AQ5" s="75"/>
      <c r="AR5" s="75"/>
      <c r="AS5" s="75"/>
      <c r="AT5" s="75"/>
      <c r="AU5" s="75"/>
      <c r="AV5" s="75" t="s">
        <v>90</v>
      </c>
      <c r="AW5" s="75"/>
      <c r="AX5" s="75" t="s">
        <v>90</v>
      </c>
      <c r="AY5" s="75" t="s">
        <v>90</v>
      </c>
      <c r="AZ5" s="77" t="s">
        <v>93</v>
      </c>
      <c r="BA5" s="75" t="s">
        <v>90</v>
      </c>
      <c r="BB5" s="75"/>
      <c r="BC5" s="75"/>
      <c r="BD5" s="75" t="s">
        <v>90</v>
      </c>
      <c r="BE5" s="75" t="s">
        <v>90</v>
      </c>
      <c r="BF5" s="78"/>
    </row>
    <row r="6" spans="1:70" ht="30" customHeight="1" x14ac:dyDescent="0.2">
      <c r="A6" s="279"/>
      <c r="B6" s="60" t="s">
        <v>94</v>
      </c>
      <c r="C6" s="61" t="s">
        <v>95</v>
      </c>
      <c r="D6" s="62" t="s">
        <v>89</v>
      </c>
      <c r="E6" s="63">
        <v>5</v>
      </c>
      <c r="F6" s="64">
        <v>5</v>
      </c>
      <c r="G6" s="64">
        <v>7</v>
      </c>
      <c r="H6" s="64">
        <v>7</v>
      </c>
      <c r="I6" s="64">
        <v>12</v>
      </c>
      <c r="J6" s="64">
        <v>12</v>
      </c>
      <c r="K6" s="64">
        <v>15</v>
      </c>
      <c r="L6" s="64">
        <v>15</v>
      </c>
      <c r="M6" s="65">
        <v>12</v>
      </c>
      <c r="N6" s="64">
        <v>12</v>
      </c>
      <c r="O6" s="64">
        <v>3</v>
      </c>
      <c r="P6" s="66"/>
      <c r="Q6" s="66"/>
      <c r="R6" s="66"/>
      <c r="S6" s="66"/>
      <c r="T6" s="63">
        <v>30</v>
      </c>
      <c r="U6" s="64">
        <v>30</v>
      </c>
      <c r="V6" s="67" t="s">
        <v>89</v>
      </c>
      <c r="W6" s="63">
        <v>1500</v>
      </c>
      <c r="X6" s="64">
        <v>10</v>
      </c>
      <c r="Y6" s="65">
        <v>4</v>
      </c>
      <c r="Z6" s="64">
        <v>12</v>
      </c>
      <c r="AA6" s="79">
        <v>12</v>
      </c>
      <c r="AB6" s="71"/>
      <c r="AC6" s="69"/>
      <c r="AD6" s="69"/>
      <c r="AE6" s="69"/>
      <c r="AF6" s="69"/>
      <c r="AG6" s="67">
        <v>1</v>
      </c>
      <c r="AH6" s="73">
        <v>15</v>
      </c>
      <c r="AI6" s="74"/>
      <c r="AJ6" s="75" t="s">
        <v>90</v>
      </c>
      <c r="AK6" s="76"/>
      <c r="AL6" s="76"/>
      <c r="AM6" s="75"/>
      <c r="AN6" s="75"/>
      <c r="AO6" s="75"/>
      <c r="AP6" s="76"/>
      <c r="AQ6" s="75"/>
      <c r="AR6" s="75"/>
      <c r="AS6" s="75"/>
      <c r="AT6" s="75"/>
      <c r="AU6" s="75"/>
      <c r="AV6" s="76"/>
      <c r="AW6" s="75"/>
      <c r="AX6" s="75" t="s">
        <v>90</v>
      </c>
      <c r="AY6" s="75" t="s">
        <v>90</v>
      </c>
      <c r="AZ6" s="75" t="s">
        <v>90</v>
      </c>
      <c r="BA6" s="77" t="s">
        <v>93</v>
      </c>
      <c r="BB6" s="75" t="s">
        <v>90</v>
      </c>
      <c r="BC6" s="75" t="s">
        <v>90</v>
      </c>
      <c r="BD6" s="75" t="s">
        <v>90</v>
      </c>
      <c r="BE6" s="75"/>
      <c r="BF6" s="78"/>
    </row>
    <row r="7" spans="1:70" ht="30" customHeight="1" x14ac:dyDescent="0.2">
      <c r="A7" s="279"/>
      <c r="B7" s="60" t="s">
        <v>96</v>
      </c>
      <c r="C7" s="61" t="s">
        <v>97</v>
      </c>
      <c r="D7" s="62" t="s">
        <v>89</v>
      </c>
      <c r="E7" s="63">
        <v>5</v>
      </c>
      <c r="F7" s="64">
        <v>5</v>
      </c>
      <c r="G7" s="64">
        <v>7</v>
      </c>
      <c r="H7" s="64">
        <v>7</v>
      </c>
      <c r="I7" s="64">
        <v>12</v>
      </c>
      <c r="J7" s="64">
        <v>12</v>
      </c>
      <c r="K7" s="64">
        <v>15</v>
      </c>
      <c r="L7" s="64">
        <v>15</v>
      </c>
      <c r="M7" s="65">
        <v>12</v>
      </c>
      <c r="N7" s="64">
        <v>12</v>
      </c>
      <c r="O7" s="64">
        <v>3</v>
      </c>
      <c r="P7" s="80"/>
      <c r="Q7" s="80"/>
      <c r="R7" s="80"/>
      <c r="S7" s="80"/>
      <c r="T7" s="63">
        <v>30</v>
      </c>
      <c r="U7" s="64">
        <v>30</v>
      </c>
      <c r="V7" s="67" t="s">
        <v>89</v>
      </c>
      <c r="W7" s="68"/>
      <c r="X7" s="69"/>
      <c r="Y7" s="66"/>
      <c r="Z7" s="69"/>
      <c r="AA7" s="70"/>
      <c r="AB7" s="63">
        <v>6</v>
      </c>
      <c r="AC7" s="64">
        <v>2</v>
      </c>
      <c r="AD7" s="64">
        <v>2</v>
      </c>
      <c r="AE7" s="69"/>
      <c r="AF7" s="69"/>
      <c r="AG7" s="72"/>
      <c r="AH7" s="73">
        <v>15</v>
      </c>
      <c r="AI7" s="74"/>
      <c r="AJ7" s="75" t="s">
        <v>90</v>
      </c>
      <c r="AK7" s="76"/>
      <c r="AL7" s="76"/>
      <c r="AM7" s="75"/>
      <c r="AN7" s="75"/>
      <c r="AO7" s="75"/>
      <c r="AP7" s="75"/>
      <c r="AQ7" s="75"/>
      <c r="AR7" s="75" t="s">
        <v>90</v>
      </c>
      <c r="AS7" s="75" t="s">
        <v>90</v>
      </c>
      <c r="AT7" s="75" t="s">
        <v>90</v>
      </c>
      <c r="AU7" s="75" t="s">
        <v>90</v>
      </c>
      <c r="AV7" s="75"/>
      <c r="AW7" s="75"/>
      <c r="AX7" s="75"/>
      <c r="AY7" s="75"/>
      <c r="AZ7" s="75"/>
      <c r="BA7" s="75"/>
      <c r="BB7" s="75"/>
      <c r="BC7" s="75"/>
      <c r="BD7" s="75" t="s">
        <v>90</v>
      </c>
      <c r="BE7" s="75" t="s">
        <v>90</v>
      </c>
      <c r="BF7" s="78" t="s">
        <v>90</v>
      </c>
    </row>
    <row r="8" spans="1:70" ht="30" customHeight="1" x14ac:dyDescent="0.2">
      <c r="A8" s="279"/>
      <c r="B8" s="60" t="s">
        <v>98</v>
      </c>
      <c r="C8" s="61" t="s">
        <v>99</v>
      </c>
      <c r="D8" s="62" t="s">
        <v>89</v>
      </c>
      <c r="E8" s="63">
        <v>5</v>
      </c>
      <c r="F8" s="64">
        <v>5</v>
      </c>
      <c r="G8" s="64">
        <v>7</v>
      </c>
      <c r="H8" s="64">
        <v>7</v>
      </c>
      <c r="I8" s="64">
        <v>12</v>
      </c>
      <c r="J8" s="64">
        <v>12</v>
      </c>
      <c r="K8" s="64">
        <v>15</v>
      </c>
      <c r="L8" s="64">
        <v>15</v>
      </c>
      <c r="M8" s="65">
        <v>12</v>
      </c>
      <c r="N8" s="64">
        <v>12</v>
      </c>
      <c r="O8" s="69"/>
      <c r="P8" s="66"/>
      <c r="Q8" s="66"/>
      <c r="R8" s="66"/>
      <c r="S8" s="66"/>
      <c r="T8" s="63">
        <v>30</v>
      </c>
      <c r="U8" s="64">
        <v>30</v>
      </c>
      <c r="V8" s="67" t="s">
        <v>89</v>
      </c>
      <c r="W8" s="68"/>
      <c r="X8" s="69"/>
      <c r="Y8" s="66"/>
      <c r="Z8" s="69"/>
      <c r="AA8" s="70"/>
      <c r="AB8" s="71"/>
      <c r="AC8" s="69"/>
      <c r="AD8" s="69"/>
      <c r="AE8" s="64">
        <v>1</v>
      </c>
      <c r="AF8" s="64">
        <v>1</v>
      </c>
      <c r="AG8" s="72"/>
      <c r="AH8" s="73">
        <v>15</v>
      </c>
      <c r="AI8" s="74"/>
      <c r="AJ8" s="75" t="s">
        <v>90</v>
      </c>
      <c r="AK8" s="76"/>
      <c r="AL8" s="76"/>
      <c r="AM8" s="75"/>
      <c r="AN8" s="75"/>
      <c r="AO8" s="75"/>
      <c r="AP8" s="76"/>
      <c r="AQ8" s="75"/>
      <c r="AR8" s="75"/>
      <c r="AS8" s="75"/>
      <c r="AT8" s="75"/>
      <c r="AU8" s="75"/>
      <c r="AV8" s="81"/>
      <c r="AW8" s="75" t="s">
        <v>90</v>
      </c>
      <c r="AX8" s="75"/>
      <c r="AY8" s="75" t="s">
        <v>90</v>
      </c>
      <c r="AZ8" s="75" t="s">
        <v>90</v>
      </c>
      <c r="BA8" s="75"/>
      <c r="BB8" s="75"/>
      <c r="BC8" s="75"/>
      <c r="BD8" s="75"/>
      <c r="BE8" s="75"/>
      <c r="BF8" s="78" t="s">
        <v>90</v>
      </c>
    </row>
    <row r="9" spans="1:70" ht="30" customHeight="1" x14ac:dyDescent="0.2">
      <c r="A9" s="279"/>
      <c r="B9" s="60" t="s">
        <v>100</v>
      </c>
      <c r="C9" s="61" t="s">
        <v>101</v>
      </c>
      <c r="D9" s="62" t="s">
        <v>89</v>
      </c>
      <c r="E9" s="63">
        <v>5</v>
      </c>
      <c r="F9" s="64">
        <v>5</v>
      </c>
      <c r="G9" s="64">
        <v>7</v>
      </c>
      <c r="H9" s="64">
        <v>7</v>
      </c>
      <c r="I9" s="64">
        <v>12</v>
      </c>
      <c r="J9" s="64">
        <v>12</v>
      </c>
      <c r="K9" s="64">
        <v>15</v>
      </c>
      <c r="L9" s="64">
        <v>15</v>
      </c>
      <c r="M9" s="65">
        <v>12</v>
      </c>
      <c r="N9" s="64">
        <v>12</v>
      </c>
      <c r="O9" s="82"/>
      <c r="P9" s="80"/>
      <c r="Q9" s="80"/>
      <c r="R9" s="80"/>
      <c r="S9" s="80"/>
      <c r="T9" s="63">
        <v>30</v>
      </c>
      <c r="U9" s="64">
        <v>30</v>
      </c>
      <c r="V9" s="67" t="s">
        <v>89</v>
      </c>
      <c r="W9" s="71"/>
      <c r="X9" s="82"/>
      <c r="Y9" s="80"/>
      <c r="Z9" s="82"/>
      <c r="AA9" s="70"/>
      <c r="AB9" s="71"/>
      <c r="AC9" s="82"/>
      <c r="AD9" s="82"/>
      <c r="AE9" s="82"/>
      <c r="AF9" s="82"/>
      <c r="AG9" s="83"/>
      <c r="AH9" s="73">
        <v>15</v>
      </c>
      <c r="AI9" s="74"/>
      <c r="AJ9" s="75" t="s">
        <v>90</v>
      </c>
      <c r="AK9" s="76"/>
      <c r="AL9" s="76"/>
      <c r="AM9" s="75"/>
      <c r="AN9" s="75"/>
      <c r="AO9" s="75"/>
      <c r="AP9" s="75"/>
      <c r="AQ9" s="75"/>
      <c r="AR9" s="75"/>
      <c r="AS9" s="75"/>
      <c r="AT9" s="75"/>
      <c r="AU9" s="75"/>
      <c r="AV9" s="75"/>
      <c r="AW9" s="75"/>
      <c r="AX9" s="75"/>
      <c r="AY9" s="75" t="s">
        <v>90</v>
      </c>
      <c r="AZ9" s="75"/>
      <c r="BA9" s="75"/>
      <c r="BB9" s="75"/>
      <c r="BC9" s="75"/>
      <c r="BD9" s="75" t="s">
        <v>90</v>
      </c>
      <c r="BE9" s="75"/>
      <c r="BF9" s="78"/>
    </row>
    <row r="10" spans="1:70" ht="30" customHeight="1" x14ac:dyDescent="0.2">
      <c r="A10" s="279"/>
      <c r="B10" s="60" t="s">
        <v>102</v>
      </c>
      <c r="C10" s="61" t="s">
        <v>103</v>
      </c>
      <c r="D10" s="62" t="s">
        <v>89</v>
      </c>
      <c r="E10" s="63">
        <v>5</v>
      </c>
      <c r="F10" s="64">
        <v>5</v>
      </c>
      <c r="G10" s="64">
        <v>7</v>
      </c>
      <c r="H10" s="64">
        <v>7</v>
      </c>
      <c r="I10" s="64">
        <v>12</v>
      </c>
      <c r="J10" s="64">
        <v>12</v>
      </c>
      <c r="K10" s="64">
        <v>15</v>
      </c>
      <c r="L10" s="64">
        <v>15</v>
      </c>
      <c r="M10" s="65">
        <v>12</v>
      </c>
      <c r="N10" s="64">
        <v>12</v>
      </c>
      <c r="O10" s="64">
        <v>3</v>
      </c>
      <c r="P10" s="66"/>
      <c r="Q10" s="66"/>
      <c r="R10" s="66"/>
      <c r="S10" s="66"/>
      <c r="T10" s="63">
        <v>30</v>
      </c>
      <c r="U10" s="64">
        <v>30</v>
      </c>
      <c r="V10" s="67" t="s">
        <v>89</v>
      </c>
      <c r="W10" s="68"/>
      <c r="X10" s="69"/>
      <c r="Y10" s="66"/>
      <c r="Z10" s="69"/>
      <c r="AA10" s="70"/>
      <c r="AB10" s="71"/>
      <c r="AC10" s="69"/>
      <c r="AD10" s="69"/>
      <c r="AE10" s="69"/>
      <c r="AF10" s="69"/>
      <c r="AG10" s="72"/>
      <c r="AH10" s="73">
        <v>15</v>
      </c>
      <c r="AI10" s="74"/>
      <c r="AJ10" s="75" t="s">
        <v>90</v>
      </c>
      <c r="AK10" s="76"/>
      <c r="AL10" s="76"/>
      <c r="AM10" s="75"/>
      <c r="AN10" s="75"/>
      <c r="AO10" s="75"/>
      <c r="AP10" s="76"/>
      <c r="AQ10" s="75"/>
      <c r="AR10" s="75"/>
      <c r="AS10" s="75"/>
      <c r="AT10" s="75"/>
      <c r="AU10" s="75"/>
      <c r="AV10" s="75"/>
      <c r="AW10" s="75"/>
      <c r="AX10" s="75" t="s">
        <v>90</v>
      </c>
      <c r="AY10" s="75" t="s">
        <v>90</v>
      </c>
      <c r="AZ10" s="75" t="s">
        <v>90</v>
      </c>
      <c r="BA10" s="75" t="s">
        <v>90</v>
      </c>
      <c r="BB10" s="75" t="s">
        <v>90</v>
      </c>
      <c r="BC10" s="75" t="s">
        <v>90</v>
      </c>
      <c r="BD10" s="75" t="s">
        <v>90</v>
      </c>
      <c r="BE10" s="75" t="s">
        <v>90</v>
      </c>
      <c r="BF10" s="78"/>
    </row>
    <row r="11" spans="1:70" ht="30" customHeight="1" x14ac:dyDescent="0.2">
      <c r="A11" s="279"/>
      <c r="B11" s="60" t="s">
        <v>104</v>
      </c>
      <c r="C11" s="61" t="s">
        <v>105</v>
      </c>
      <c r="D11" s="62" t="s">
        <v>89</v>
      </c>
      <c r="E11" s="63">
        <v>5</v>
      </c>
      <c r="F11" s="64">
        <v>5</v>
      </c>
      <c r="G11" s="64">
        <v>7</v>
      </c>
      <c r="H11" s="64">
        <v>7</v>
      </c>
      <c r="I11" s="64">
        <v>12</v>
      </c>
      <c r="J11" s="64">
        <v>12</v>
      </c>
      <c r="K11" s="64">
        <v>15</v>
      </c>
      <c r="L11" s="64">
        <v>15</v>
      </c>
      <c r="M11" s="65">
        <v>12</v>
      </c>
      <c r="N11" s="64">
        <v>12</v>
      </c>
      <c r="O11" s="64">
        <v>3</v>
      </c>
      <c r="P11" s="80"/>
      <c r="Q11" s="80"/>
      <c r="R11" s="80"/>
      <c r="S11" s="80"/>
      <c r="T11" s="63">
        <v>30</v>
      </c>
      <c r="U11" s="64">
        <v>30</v>
      </c>
      <c r="V11" s="67" t="s">
        <v>89</v>
      </c>
      <c r="W11" s="68"/>
      <c r="X11" s="69"/>
      <c r="Y11" s="66"/>
      <c r="Z11" s="69"/>
      <c r="AA11" s="70"/>
      <c r="AB11" s="63">
        <v>6</v>
      </c>
      <c r="AC11" s="84">
        <v>2</v>
      </c>
      <c r="AD11" s="84">
        <v>2</v>
      </c>
      <c r="AE11" s="69"/>
      <c r="AF11" s="69"/>
      <c r="AG11" s="72"/>
      <c r="AH11" s="73">
        <v>15</v>
      </c>
      <c r="AI11" s="74"/>
      <c r="AJ11" s="75" t="s">
        <v>90</v>
      </c>
      <c r="AK11" s="76"/>
      <c r="AL11" s="76"/>
      <c r="AM11" s="75"/>
      <c r="AN11" s="75"/>
      <c r="AO11" s="75"/>
      <c r="AP11" s="75"/>
      <c r="AQ11" s="75"/>
      <c r="AR11" s="75" t="s">
        <v>90</v>
      </c>
      <c r="AS11" s="75" t="s">
        <v>90</v>
      </c>
      <c r="AT11" s="75" t="s">
        <v>90</v>
      </c>
      <c r="AU11" s="75" t="s">
        <v>90</v>
      </c>
      <c r="AV11" s="75"/>
      <c r="AW11" s="75"/>
      <c r="AX11" s="75"/>
      <c r="AY11" s="75"/>
      <c r="AZ11" s="75"/>
      <c r="BA11" s="75"/>
      <c r="BB11" s="75"/>
      <c r="BC11" s="75"/>
      <c r="BD11" s="75" t="s">
        <v>90</v>
      </c>
      <c r="BE11" s="75" t="s">
        <v>90</v>
      </c>
      <c r="BF11" s="78" t="s">
        <v>90</v>
      </c>
    </row>
    <row r="12" spans="1:70" ht="30" customHeight="1" x14ac:dyDescent="0.2">
      <c r="A12" s="279"/>
      <c r="B12" s="60" t="s">
        <v>106</v>
      </c>
      <c r="C12" s="61" t="s">
        <v>107</v>
      </c>
      <c r="D12" s="62" t="s">
        <v>89</v>
      </c>
      <c r="E12" s="63">
        <v>5</v>
      </c>
      <c r="F12" s="64">
        <v>5</v>
      </c>
      <c r="G12" s="64">
        <v>7</v>
      </c>
      <c r="H12" s="64">
        <v>7</v>
      </c>
      <c r="I12" s="64">
        <v>12</v>
      </c>
      <c r="J12" s="64">
        <v>12</v>
      </c>
      <c r="K12" s="64">
        <v>15</v>
      </c>
      <c r="L12" s="64">
        <v>15</v>
      </c>
      <c r="M12" s="65">
        <v>12</v>
      </c>
      <c r="N12" s="64">
        <v>12</v>
      </c>
      <c r="O12" s="69"/>
      <c r="P12" s="65">
        <v>4</v>
      </c>
      <c r="Q12" s="65">
        <v>4</v>
      </c>
      <c r="R12" s="66"/>
      <c r="S12" s="66"/>
      <c r="T12" s="63">
        <v>30</v>
      </c>
      <c r="U12" s="64">
        <v>30</v>
      </c>
      <c r="V12" s="67" t="s">
        <v>89</v>
      </c>
      <c r="W12" s="68"/>
      <c r="X12" s="69"/>
      <c r="Y12" s="66"/>
      <c r="Z12" s="69"/>
      <c r="AA12" s="70"/>
      <c r="AB12" s="71"/>
      <c r="AC12" s="69"/>
      <c r="AD12" s="69"/>
      <c r="AE12" s="69"/>
      <c r="AF12" s="69"/>
      <c r="AG12" s="72"/>
      <c r="AH12" s="73">
        <v>4</v>
      </c>
      <c r="AI12" s="74"/>
      <c r="AJ12" s="75" t="s">
        <v>90</v>
      </c>
      <c r="AK12" s="76"/>
      <c r="AL12" s="76"/>
      <c r="AM12" s="75"/>
      <c r="AN12" s="75"/>
      <c r="AO12" s="75"/>
      <c r="AP12" s="75"/>
      <c r="AQ12" s="75"/>
      <c r="AR12" s="75"/>
      <c r="AS12" s="75"/>
      <c r="AT12" s="75"/>
      <c r="AU12" s="75"/>
      <c r="AV12" s="75"/>
      <c r="AW12" s="75"/>
      <c r="AX12" s="75"/>
      <c r="AY12" s="75"/>
      <c r="AZ12" s="75"/>
      <c r="BA12" s="75"/>
      <c r="BB12" s="75" t="s">
        <v>90</v>
      </c>
      <c r="BC12" s="75" t="s">
        <v>90</v>
      </c>
      <c r="BD12" s="75" t="s">
        <v>90</v>
      </c>
      <c r="BE12" s="75"/>
      <c r="BF12" s="78"/>
    </row>
    <row r="13" spans="1:70" ht="30" customHeight="1" x14ac:dyDescent="0.2">
      <c r="A13" s="279"/>
      <c r="B13" s="60" t="s">
        <v>108</v>
      </c>
      <c r="C13" s="61" t="s">
        <v>109</v>
      </c>
      <c r="D13" s="62" t="s">
        <v>89</v>
      </c>
      <c r="E13" s="63">
        <v>5</v>
      </c>
      <c r="F13" s="64">
        <v>5</v>
      </c>
      <c r="G13" s="64">
        <v>7</v>
      </c>
      <c r="H13" s="64">
        <v>7</v>
      </c>
      <c r="I13" s="64">
        <v>12</v>
      </c>
      <c r="J13" s="64">
        <v>12</v>
      </c>
      <c r="K13" s="64">
        <v>15</v>
      </c>
      <c r="L13" s="64">
        <v>15</v>
      </c>
      <c r="M13" s="65">
        <v>12</v>
      </c>
      <c r="N13" s="64">
        <v>12</v>
      </c>
      <c r="O13" s="69"/>
      <c r="P13" s="66"/>
      <c r="Q13" s="66"/>
      <c r="R13" s="66"/>
      <c r="S13" s="66"/>
      <c r="T13" s="71"/>
      <c r="U13" s="64">
        <v>30</v>
      </c>
      <c r="V13" s="67" t="s">
        <v>89</v>
      </c>
      <c r="W13" s="68"/>
      <c r="X13" s="69"/>
      <c r="Y13" s="66"/>
      <c r="Z13" s="69"/>
      <c r="AA13" s="70"/>
      <c r="AB13" s="71"/>
      <c r="AC13" s="69"/>
      <c r="AD13" s="69"/>
      <c r="AE13" s="69"/>
      <c r="AF13" s="69"/>
      <c r="AG13" s="72"/>
      <c r="AH13" s="73">
        <v>6</v>
      </c>
      <c r="AI13" s="74"/>
      <c r="AJ13" s="75" t="s">
        <v>90</v>
      </c>
      <c r="AK13" s="76"/>
      <c r="AL13" s="76"/>
      <c r="AM13" s="75"/>
      <c r="AN13" s="75"/>
      <c r="AO13" s="75"/>
      <c r="AP13" s="75" t="s">
        <v>90</v>
      </c>
      <c r="AQ13" s="75" t="s">
        <v>90</v>
      </c>
      <c r="AR13" s="75"/>
      <c r="AS13" s="75"/>
      <c r="AT13" s="75"/>
      <c r="AU13" s="75"/>
      <c r="AV13" s="75"/>
      <c r="AW13" s="75"/>
      <c r="AX13" s="75"/>
      <c r="AY13" s="75"/>
      <c r="AZ13" s="75"/>
      <c r="BA13" s="75"/>
      <c r="BB13" s="75"/>
      <c r="BC13" s="75"/>
      <c r="BD13" s="75"/>
      <c r="BE13" s="75"/>
      <c r="BF13" s="78"/>
    </row>
    <row r="14" spans="1:70" ht="30" customHeight="1" thickBot="1" x14ac:dyDescent="0.25">
      <c r="A14" s="280"/>
      <c r="B14" s="85" t="s">
        <v>110</v>
      </c>
      <c r="C14" s="86" t="s">
        <v>111</v>
      </c>
      <c r="D14" s="87" t="s">
        <v>89</v>
      </c>
      <c r="E14" s="88">
        <v>5</v>
      </c>
      <c r="F14" s="89">
        <v>5</v>
      </c>
      <c r="G14" s="89">
        <v>7</v>
      </c>
      <c r="H14" s="89">
        <v>7</v>
      </c>
      <c r="I14" s="89">
        <v>12</v>
      </c>
      <c r="J14" s="89">
        <v>12</v>
      </c>
      <c r="K14" s="89">
        <v>15</v>
      </c>
      <c r="L14" s="90">
        <v>15</v>
      </c>
      <c r="M14" s="89">
        <v>12</v>
      </c>
      <c r="N14" s="89">
        <v>12</v>
      </c>
      <c r="O14" s="91"/>
      <c r="P14" s="92"/>
      <c r="Q14" s="92"/>
      <c r="R14" s="155">
        <v>3</v>
      </c>
      <c r="S14" s="155">
        <v>3</v>
      </c>
      <c r="T14" s="93"/>
      <c r="U14" s="89">
        <v>30</v>
      </c>
      <c r="V14" s="94" t="s">
        <v>89</v>
      </c>
      <c r="W14" s="88">
        <v>1500</v>
      </c>
      <c r="X14" s="91"/>
      <c r="Y14" s="92"/>
      <c r="Z14" s="91"/>
      <c r="AA14" s="95"/>
      <c r="AB14" s="93"/>
      <c r="AC14" s="91"/>
      <c r="AD14" s="91"/>
      <c r="AE14" s="91"/>
      <c r="AF14" s="91"/>
      <c r="AG14" s="96"/>
      <c r="AH14" s="97">
        <v>15</v>
      </c>
      <c r="AI14" s="98"/>
      <c r="AJ14" s="99" t="s">
        <v>90</v>
      </c>
      <c r="AK14" s="100"/>
      <c r="AL14" s="100"/>
      <c r="AM14" s="99"/>
      <c r="AN14" s="99"/>
      <c r="AO14" s="99"/>
      <c r="AP14" s="100"/>
      <c r="AQ14" s="99"/>
      <c r="AR14" s="99"/>
      <c r="AS14" s="99"/>
      <c r="AT14" s="99"/>
      <c r="AU14" s="100"/>
      <c r="AV14" s="99"/>
      <c r="AW14" s="99"/>
      <c r="AX14" s="99" t="s">
        <v>90</v>
      </c>
      <c r="AY14" s="99" t="s">
        <v>90</v>
      </c>
      <c r="AZ14" s="99"/>
      <c r="BA14" s="99"/>
      <c r="BB14" s="99"/>
      <c r="BC14" s="99" t="s">
        <v>90</v>
      </c>
      <c r="BD14" s="99" t="s">
        <v>90</v>
      </c>
      <c r="BE14" s="99"/>
      <c r="BF14" s="101"/>
    </row>
    <row r="15" spans="1:70" ht="15" customHeight="1" thickBot="1" x14ac:dyDescent="0.25">
      <c r="B15" s="102"/>
      <c r="C15" s="103"/>
      <c r="D15" s="104"/>
      <c r="E15" s="104"/>
      <c r="F15" s="104"/>
      <c r="G15" s="104"/>
      <c r="H15" s="104"/>
      <c r="I15" s="104"/>
      <c r="J15" s="104"/>
      <c r="K15" s="104"/>
      <c r="L15" s="104"/>
      <c r="M15" s="104"/>
      <c r="N15" s="104"/>
      <c r="O15" s="104"/>
      <c r="P15" s="104"/>
      <c r="Q15" s="104"/>
      <c r="R15" s="104"/>
      <c r="S15" s="104"/>
      <c r="T15" s="104"/>
      <c r="U15" s="104"/>
      <c r="V15" s="104"/>
      <c r="AC15" s="272" t="s">
        <v>112</v>
      </c>
      <c r="AD15" s="273"/>
      <c r="AE15" s="273"/>
      <c r="AF15" s="273"/>
      <c r="AG15" s="273"/>
      <c r="AH15" s="274"/>
      <c r="AI15" s="105">
        <v>60</v>
      </c>
      <c r="AJ15" s="106">
        <v>60</v>
      </c>
      <c r="AK15" s="107">
        <v>365</v>
      </c>
      <c r="AL15" s="106">
        <v>180</v>
      </c>
      <c r="AM15" s="106">
        <v>270</v>
      </c>
      <c r="AN15" s="106">
        <v>396</v>
      </c>
      <c r="AO15" s="106">
        <v>396</v>
      </c>
      <c r="AP15" s="106">
        <v>180</v>
      </c>
      <c r="AQ15" s="106">
        <v>180</v>
      </c>
      <c r="AR15" s="106">
        <v>180</v>
      </c>
      <c r="AS15" s="106">
        <v>180</v>
      </c>
      <c r="AT15" s="106">
        <v>90</v>
      </c>
      <c r="AU15" s="106">
        <v>365</v>
      </c>
      <c r="AV15" s="106">
        <v>365</v>
      </c>
      <c r="AW15" s="106">
        <v>365</v>
      </c>
      <c r="AX15" s="106">
        <v>180</v>
      </c>
      <c r="AY15" s="106">
        <v>180</v>
      </c>
      <c r="AZ15" s="106">
        <v>365</v>
      </c>
      <c r="BA15" s="106">
        <v>365</v>
      </c>
      <c r="BB15" s="106">
        <v>180</v>
      </c>
      <c r="BC15" s="106">
        <v>365</v>
      </c>
      <c r="BD15" s="106">
        <v>270</v>
      </c>
      <c r="BE15" s="106">
        <v>540</v>
      </c>
      <c r="BF15" s="108">
        <v>365</v>
      </c>
      <c r="BG15" s="109"/>
      <c r="BH15" s="109"/>
      <c r="BI15" s="275" t="s">
        <v>113</v>
      </c>
      <c r="BJ15" s="276"/>
      <c r="BK15" s="276"/>
      <c r="BL15" s="276"/>
      <c r="BM15" s="276"/>
      <c r="BN15" s="276"/>
      <c r="BO15" s="276"/>
      <c r="BP15" s="276"/>
      <c r="BQ15" s="276"/>
      <c r="BR15" s="277"/>
    </row>
    <row r="16" spans="1:70" ht="15" customHeight="1" x14ac:dyDescent="0.2">
      <c r="B16" s="104"/>
      <c r="C16" s="104"/>
      <c r="D16" s="104"/>
      <c r="AC16" s="249" t="s">
        <v>114</v>
      </c>
      <c r="AD16" s="250"/>
      <c r="AE16" s="250"/>
      <c r="AF16" s="250"/>
      <c r="AG16" s="250"/>
      <c r="AH16" s="251"/>
      <c r="AI16" s="110">
        <v>8</v>
      </c>
      <c r="AJ16" s="111">
        <v>2</v>
      </c>
      <c r="AK16" s="111">
        <v>4</v>
      </c>
      <c r="AL16" s="111">
        <v>6</v>
      </c>
      <c r="AM16" s="111">
        <v>0</v>
      </c>
      <c r="AN16" s="111">
        <v>0</v>
      </c>
      <c r="AO16" s="111">
        <v>0</v>
      </c>
      <c r="AP16" s="111">
        <v>3</v>
      </c>
      <c r="AQ16" s="111">
        <v>3</v>
      </c>
      <c r="AR16" s="111">
        <v>8</v>
      </c>
      <c r="AS16" s="111">
        <v>4</v>
      </c>
      <c r="AT16" s="111">
        <v>0</v>
      </c>
      <c r="AU16" s="111">
        <v>4</v>
      </c>
      <c r="AV16" s="111">
        <v>2</v>
      </c>
      <c r="AW16" s="111">
        <v>4</v>
      </c>
      <c r="AX16" s="111">
        <v>4</v>
      </c>
      <c r="AY16" s="111">
        <v>4</v>
      </c>
      <c r="AZ16" s="111">
        <v>4</v>
      </c>
      <c r="BA16" s="111">
        <v>4</v>
      </c>
      <c r="BB16" s="111">
        <v>6</v>
      </c>
      <c r="BC16" s="111">
        <v>4</v>
      </c>
      <c r="BD16" s="111">
        <v>4</v>
      </c>
      <c r="BE16" s="111">
        <v>1</v>
      </c>
      <c r="BF16" s="112">
        <v>1</v>
      </c>
      <c r="BG16" s="109"/>
      <c r="BH16" s="109"/>
      <c r="BI16" s="275" t="s">
        <v>115</v>
      </c>
      <c r="BJ16" s="276"/>
      <c r="BK16" s="276"/>
      <c r="BL16" s="276"/>
      <c r="BM16" s="277"/>
      <c r="BN16" s="275" t="s">
        <v>116</v>
      </c>
      <c r="BO16" s="276"/>
      <c r="BP16" s="276"/>
      <c r="BQ16" s="276"/>
      <c r="BR16" s="277"/>
    </row>
    <row r="17" spans="2:70" ht="15" customHeight="1" x14ac:dyDescent="0.2">
      <c r="B17" s="104"/>
      <c r="C17" s="104"/>
      <c r="D17" s="104"/>
      <c r="AC17" s="281" t="s">
        <v>117</v>
      </c>
      <c r="AD17" s="282"/>
      <c r="AE17" s="282"/>
      <c r="AF17" s="282"/>
      <c r="AG17" s="282"/>
      <c r="AH17" s="283"/>
      <c r="AI17" s="113">
        <v>8</v>
      </c>
      <c r="AJ17" s="114">
        <v>2</v>
      </c>
      <c r="AK17" s="114">
        <v>0</v>
      </c>
      <c r="AL17" s="114">
        <v>0</v>
      </c>
      <c r="AM17" s="114">
        <v>0</v>
      </c>
      <c r="AN17" s="114">
        <v>0</v>
      </c>
      <c r="AO17" s="114">
        <v>0</v>
      </c>
      <c r="AP17" s="114">
        <v>0</v>
      </c>
      <c r="AQ17" s="114">
        <v>3</v>
      </c>
      <c r="AR17" s="114">
        <v>8</v>
      </c>
      <c r="AS17" s="114">
        <v>4</v>
      </c>
      <c r="AT17" s="114">
        <v>0</v>
      </c>
      <c r="AU17" s="114">
        <v>4</v>
      </c>
      <c r="AV17" s="114">
        <v>2</v>
      </c>
      <c r="AW17" s="114">
        <v>4</v>
      </c>
      <c r="AX17" s="114">
        <v>4</v>
      </c>
      <c r="AY17" s="114">
        <v>4</v>
      </c>
      <c r="AZ17" s="114">
        <v>4</v>
      </c>
      <c r="BA17" s="114">
        <v>4</v>
      </c>
      <c r="BB17" s="114">
        <v>6</v>
      </c>
      <c r="BC17" s="114">
        <v>4</v>
      </c>
      <c r="BD17" s="114">
        <v>4</v>
      </c>
      <c r="BE17" s="114">
        <v>1</v>
      </c>
      <c r="BF17" s="115">
        <v>1</v>
      </c>
      <c r="BG17" s="109"/>
      <c r="BH17" s="109"/>
      <c r="BI17" s="284" t="s">
        <v>118</v>
      </c>
      <c r="BJ17" s="284"/>
      <c r="BK17" s="284"/>
      <c r="BL17" s="284"/>
      <c r="BM17" s="284"/>
      <c r="BN17" s="284" t="s">
        <v>119</v>
      </c>
      <c r="BO17" s="284"/>
      <c r="BP17" s="284"/>
      <c r="BQ17" s="284"/>
      <c r="BR17" s="284"/>
    </row>
    <row r="18" spans="2:70" ht="15" customHeight="1" thickBot="1" x14ac:dyDescent="0.25">
      <c r="B18" s="116"/>
      <c r="C18" s="117"/>
      <c r="D18" s="104"/>
      <c r="AC18" s="246" t="s">
        <v>120</v>
      </c>
      <c r="AD18" s="247"/>
      <c r="AE18" s="247"/>
      <c r="AF18" s="247"/>
      <c r="AG18" s="247"/>
      <c r="AH18" s="248"/>
      <c r="AI18" s="118">
        <v>1.5</v>
      </c>
      <c r="AJ18" s="3">
        <v>1.5</v>
      </c>
      <c r="AK18" s="3">
        <v>1</v>
      </c>
      <c r="AL18" s="3">
        <v>1.3</v>
      </c>
      <c r="AM18" s="3">
        <v>0</v>
      </c>
      <c r="AN18" s="3">
        <v>0</v>
      </c>
      <c r="AO18" s="3">
        <v>0</v>
      </c>
      <c r="AP18" s="3">
        <v>1</v>
      </c>
      <c r="AQ18" s="3">
        <v>1</v>
      </c>
      <c r="AR18" s="3">
        <v>1.5</v>
      </c>
      <c r="AS18" s="3">
        <v>1.5</v>
      </c>
      <c r="AT18" s="3">
        <v>0</v>
      </c>
      <c r="AU18" s="3">
        <v>1.5</v>
      </c>
      <c r="AV18" s="3">
        <v>1.5</v>
      </c>
      <c r="AW18" s="3">
        <v>1.5</v>
      </c>
      <c r="AX18" s="3">
        <v>1.5</v>
      </c>
      <c r="AY18" s="3">
        <v>1.5</v>
      </c>
      <c r="AZ18" s="3">
        <v>1.5</v>
      </c>
      <c r="BA18" s="3">
        <v>1.5</v>
      </c>
      <c r="BB18" s="3">
        <v>1.5</v>
      </c>
      <c r="BC18" s="3">
        <v>1.5</v>
      </c>
      <c r="BD18" s="3">
        <v>1.5</v>
      </c>
      <c r="BE18" s="3">
        <v>1.5</v>
      </c>
      <c r="BF18" s="119">
        <v>1.5</v>
      </c>
      <c r="BG18" s="109"/>
      <c r="BH18" s="109"/>
      <c r="BI18" s="284"/>
      <c r="BJ18" s="284"/>
      <c r="BK18" s="284"/>
      <c r="BL18" s="284"/>
      <c r="BM18" s="284"/>
      <c r="BN18" s="284"/>
      <c r="BO18" s="284"/>
      <c r="BP18" s="284"/>
      <c r="BQ18" s="284"/>
      <c r="BR18" s="284"/>
    </row>
    <row r="19" spans="2:70" ht="15" customHeight="1" x14ac:dyDescent="0.2">
      <c r="B19" s="10"/>
      <c r="C19" s="117"/>
      <c r="D19" s="104"/>
      <c r="AC19" s="285" t="s">
        <v>121</v>
      </c>
      <c r="AD19" s="286"/>
      <c r="AE19" s="286"/>
      <c r="AF19" s="286"/>
      <c r="AG19" s="286"/>
      <c r="AH19" s="287"/>
      <c r="AI19" s="120">
        <v>0</v>
      </c>
      <c r="AJ19" s="121">
        <v>0</v>
      </c>
      <c r="AK19" s="121">
        <v>0</v>
      </c>
      <c r="AL19" s="121">
        <v>0</v>
      </c>
      <c r="AM19" s="121">
        <v>1</v>
      </c>
      <c r="AN19" s="121">
        <v>0</v>
      </c>
      <c r="AO19" s="121">
        <v>0</v>
      </c>
      <c r="AP19" s="121">
        <v>0</v>
      </c>
      <c r="AQ19" s="121">
        <v>0</v>
      </c>
      <c r="AR19" s="121">
        <v>0</v>
      </c>
      <c r="AS19" s="121">
        <v>4</v>
      </c>
      <c r="AT19" s="121">
        <v>10</v>
      </c>
      <c r="AU19" s="121">
        <v>0</v>
      </c>
      <c r="AV19" s="121">
        <v>1</v>
      </c>
      <c r="AW19" s="121">
        <v>2</v>
      </c>
      <c r="AX19" s="121">
        <v>4</v>
      </c>
      <c r="AY19" s="121">
        <v>2</v>
      </c>
      <c r="AZ19" s="121">
        <v>2</v>
      </c>
      <c r="BA19" s="121">
        <v>2</v>
      </c>
      <c r="BB19" s="121">
        <v>4</v>
      </c>
      <c r="BC19" s="121">
        <v>4</v>
      </c>
      <c r="BD19" s="121">
        <v>3</v>
      </c>
      <c r="BE19" s="121">
        <v>1</v>
      </c>
      <c r="BF19" s="122">
        <v>2</v>
      </c>
      <c r="BG19" s="109"/>
      <c r="BH19" s="109"/>
      <c r="BI19" s="284" t="s">
        <v>122</v>
      </c>
      <c r="BJ19" s="284"/>
      <c r="BK19" s="284"/>
      <c r="BL19" s="284"/>
      <c r="BM19" s="284"/>
      <c r="BN19" s="284" t="s">
        <v>123</v>
      </c>
      <c r="BO19" s="284"/>
      <c r="BP19" s="284"/>
      <c r="BQ19" s="284"/>
      <c r="BR19" s="284"/>
    </row>
    <row r="20" spans="2:70" ht="15" customHeight="1" x14ac:dyDescent="0.2">
      <c r="B20" s="123"/>
      <c r="C20" s="123"/>
      <c r="D20" s="123"/>
      <c r="AC20" s="285" t="s">
        <v>124</v>
      </c>
      <c r="AD20" s="286"/>
      <c r="AE20" s="286"/>
      <c r="AF20" s="286"/>
      <c r="AG20" s="286"/>
      <c r="AH20" s="287"/>
      <c r="AI20" s="120">
        <v>0</v>
      </c>
      <c r="AJ20" s="121">
        <v>0</v>
      </c>
      <c r="AK20" s="121">
        <v>0</v>
      </c>
      <c r="AL20" s="121">
        <v>0</v>
      </c>
      <c r="AM20" s="121">
        <v>1</v>
      </c>
      <c r="AN20" s="121">
        <v>0</v>
      </c>
      <c r="AO20" s="121">
        <v>0</v>
      </c>
      <c r="AP20" s="121">
        <v>0</v>
      </c>
      <c r="AQ20" s="121">
        <v>0</v>
      </c>
      <c r="AR20" s="121">
        <v>0</v>
      </c>
      <c r="AS20" s="121">
        <v>4</v>
      </c>
      <c r="AT20" s="121">
        <v>10</v>
      </c>
      <c r="AU20" s="121">
        <v>0</v>
      </c>
      <c r="AV20" s="121">
        <v>1</v>
      </c>
      <c r="AW20" s="121">
        <v>2</v>
      </c>
      <c r="AX20" s="121">
        <v>4</v>
      </c>
      <c r="AY20" s="121">
        <v>2</v>
      </c>
      <c r="AZ20" s="121">
        <v>2</v>
      </c>
      <c r="BA20" s="121">
        <v>2</v>
      </c>
      <c r="BB20" s="121">
        <v>4</v>
      </c>
      <c r="BC20" s="121">
        <v>4</v>
      </c>
      <c r="BD20" s="121">
        <v>3</v>
      </c>
      <c r="BE20" s="121">
        <v>1</v>
      </c>
      <c r="BF20" s="122">
        <v>2</v>
      </c>
      <c r="BG20" s="109"/>
      <c r="BH20" s="109"/>
      <c r="BI20" s="284"/>
      <c r="BJ20" s="284"/>
      <c r="BK20" s="284"/>
      <c r="BL20" s="284"/>
      <c r="BM20" s="284"/>
      <c r="BN20" s="284"/>
      <c r="BO20" s="284"/>
      <c r="BP20" s="284"/>
      <c r="BQ20" s="284"/>
      <c r="BR20" s="284"/>
    </row>
    <row r="21" spans="2:70" ht="15" customHeight="1" thickBot="1" x14ac:dyDescent="0.25">
      <c r="C21" s="123"/>
      <c r="D21" s="123"/>
      <c r="AC21" s="252" t="s">
        <v>125</v>
      </c>
      <c r="AD21" s="253"/>
      <c r="AE21" s="253"/>
      <c r="AF21" s="253"/>
      <c r="AG21" s="253"/>
      <c r="AH21" s="254"/>
      <c r="AI21" s="124">
        <v>0</v>
      </c>
      <c r="AJ21" s="4">
        <v>0</v>
      </c>
      <c r="AK21" s="4">
        <v>0</v>
      </c>
      <c r="AL21" s="4">
        <v>0</v>
      </c>
      <c r="AM21" s="4">
        <v>0</v>
      </c>
      <c r="AN21" s="4">
        <v>0</v>
      </c>
      <c r="AO21" s="4">
        <v>0</v>
      </c>
      <c r="AP21" s="4">
        <v>0</v>
      </c>
      <c r="AQ21" s="4">
        <v>0</v>
      </c>
      <c r="AR21" s="4">
        <v>0</v>
      </c>
      <c r="AS21" s="4">
        <v>1</v>
      </c>
      <c r="AT21" s="4">
        <v>1</v>
      </c>
      <c r="AU21" s="4">
        <v>1</v>
      </c>
      <c r="AV21" s="4">
        <v>1</v>
      </c>
      <c r="AW21" s="4">
        <v>1</v>
      </c>
      <c r="AX21" s="4">
        <v>1</v>
      </c>
      <c r="AY21" s="4">
        <v>1</v>
      </c>
      <c r="AZ21" s="4">
        <v>1</v>
      </c>
      <c r="BA21" s="4">
        <v>1</v>
      </c>
      <c r="BB21" s="4">
        <v>1</v>
      </c>
      <c r="BC21" s="4">
        <v>1</v>
      </c>
      <c r="BD21" s="4">
        <v>1</v>
      </c>
      <c r="BE21" s="4">
        <v>1</v>
      </c>
      <c r="BF21" s="125">
        <v>1</v>
      </c>
      <c r="BG21" s="109"/>
      <c r="BH21" s="109"/>
      <c r="BI21" s="284"/>
      <c r="BJ21" s="284"/>
      <c r="BK21" s="284"/>
      <c r="BL21" s="284"/>
      <c r="BM21" s="284"/>
      <c r="BN21" s="284"/>
      <c r="BO21" s="284"/>
      <c r="BP21" s="284"/>
      <c r="BQ21" s="284"/>
      <c r="BR21" s="284"/>
    </row>
    <row r="22" spans="2:70" s="126" customFormat="1" ht="15" customHeight="1" x14ac:dyDescent="0.2">
      <c r="C22" s="127"/>
      <c r="D22" s="127"/>
      <c r="AC22" s="249" t="s">
        <v>126</v>
      </c>
      <c r="AD22" s="250"/>
      <c r="AE22" s="250"/>
      <c r="AF22" s="250"/>
      <c r="AG22" s="250"/>
      <c r="AH22" s="251"/>
      <c r="AI22" s="110">
        <v>0</v>
      </c>
      <c r="AJ22" s="111">
        <v>0</v>
      </c>
      <c r="AK22" s="111">
        <v>0</v>
      </c>
      <c r="AL22" s="111">
        <v>0</v>
      </c>
      <c r="AM22" s="111">
        <v>0</v>
      </c>
      <c r="AN22" s="111">
        <v>1</v>
      </c>
      <c r="AO22" s="111">
        <v>1</v>
      </c>
      <c r="AP22" s="111">
        <v>0</v>
      </c>
      <c r="AQ22" s="111">
        <v>0</v>
      </c>
      <c r="AR22" s="111">
        <v>0</v>
      </c>
      <c r="AS22" s="111">
        <v>0</v>
      </c>
      <c r="AT22" s="111">
        <v>0</v>
      </c>
      <c r="AU22" s="111">
        <v>0</v>
      </c>
      <c r="AV22" s="111">
        <v>0</v>
      </c>
      <c r="AW22" s="111">
        <v>0</v>
      </c>
      <c r="AX22" s="111">
        <v>0</v>
      </c>
      <c r="AY22" s="111">
        <v>0</v>
      </c>
      <c r="AZ22" s="111">
        <v>0</v>
      </c>
      <c r="BA22" s="111">
        <v>0</v>
      </c>
      <c r="BB22" s="111">
        <v>0</v>
      </c>
      <c r="BC22" s="111">
        <v>0</v>
      </c>
      <c r="BD22" s="111">
        <v>0</v>
      </c>
      <c r="BE22" s="111">
        <v>0</v>
      </c>
      <c r="BF22" s="112">
        <v>0</v>
      </c>
      <c r="BG22" s="109"/>
      <c r="BH22" s="128"/>
    </row>
    <row r="23" spans="2:70" ht="15" customHeight="1" x14ac:dyDescent="0.2">
      <c r="C23" s="123"/>
      <c r="D23" s="123"/>
      <c r="E23" s="123"/>
      <c r="F23" s="123"/>
      <c r="G23" s="123"/>
      <c r="H23" s="123"/>
      <c r="I23" s="123"/>
      <c r="J23" s="123"/>
      <c r="K23" s="123"/>
      <c r="L23" s="123"/>
      <c r="M23" s="123"/>
      <c r="N23" s="123"/>
      <c r="O23" s="123"/>
      <c r="P23" s="123"/>
      <c r="Q23" s="123"/>
      <c r="R23" s="123"/>
      <c r="S23" s="123"/>
      <c r="T23" s="123"/>
      <c r="U23" s="123"/>
      <c r="V23" s="123"/>
      <c r="AC23" s="252" t="s">
        <v>127</v>
      </c>
      <c r="AD23" s="253"/>
      <c r="AE23" s="253"/>
      <c r="AF23" s="253"/>
      <c r="AG23" s="253"/>
      <c r="AH23" s="254"/>
      <c r="AI23" s="129">
        <v>0</v>
      </c>
      <c r="AJ23" s="130">
        <v>0</v>
      </c>
      <c r="AK23" s="130">
        <v>0</v>
      </c>
      <c r="AL23" s="130">
        <v>0</v>
      </c>
      <c r="AM23" s="130">
        <v>0</v>
      </c>
      <c r="AN23" s="130">
        <v>1</v>
      </c>
      <c r="AO23" s="130">
        <v>0</v>
      </c>
      <c r="AP23" s="130">
        <v>0</v>
      </c>
      <c r="AQ23" s="130">
        <v>0</v>
      </c>
      <c r="AR23" s="130">
        <v>0</v>
      </c>
      <c r="AS23" s="130">
        <v>0</v>
      </c>
      <c r="AT23" s="130">
        <v>0</v>
      </c>
      <c r="AU23" s="130">
        <v>0</v>
      </c>
      <c r="AV23" s="130">
        <v>0</v>
      </c>
      <c r="AW23" s="130">
        <v>0</v>
      </c>
      <c r="AX23" s="130">
        <v>0</v>
      </c>
      <c r="AY23" s="130">
        <v>0</v>
      </c>
      <c r="AZ23" s="130">
        <v>0</v>
      </c>
      <c r="BA23" s="130">
        <v>0</v>
      </c>
      <c r="BB23" s="130">
        <v>0</v>
      </c>
      <c r="BC23" s="130">
        <v>0</v>
      </c>
      <c r="BD23" s="130">
        <v>0</v>
      </c>
      <c r="BE23" s="130">
        <v>0</v>
      </c>
      <c r="BF23" s="131">
        <v>0</v>
      </c>
      <c r="BG23" s="109"/>
      <c r="BH23" s="109"/>
    </row>
    <row r="24" spans="2:70" s="10" customFormat="1" ht="15" customHeight="1" thickBot="1" x14ac:dyDescent="0.25">
      <c r="B24" s="123"/>
      <c r="C24" s="123"/>
      <c r="D24" s="123"/>
      <c r="E24" s="123"/>
      <c r="F24" s="123"/>
      <c r="G24" s="123"/>
      <c r="H24" s="123"/>
      <c r="I24" s="123"/>
      <c r="J24" s="123"/>
      <c r="K24" s="123"/>
      <c r="L24" s="123"/>
      <c r="M24" s="123"/>
      <c r="N24" s="123"/>
      <c r="O24" s="123"/>
      <c r="P24" s="123"/>
      <c r="Q24" s="123"/>
      <c r="R24" s="123"/>
      <c r="S24" s="123"/>
      <c r="T24" s="123"/>
      <c r="U24" s="123"/>
      <c r="V24" s="123"/>
      <c r="AC24" s="246" t="s">
        <v>128</v>
      </c>
      <c r="AD24" s="247"/>
      <c r="AE24" s="247"/>
      <c r="AF24" s="247"/>
      <c r="AG24" s="247"/>
      <c r="AH24" s="247"/>
      <c r="AI24" s="3">
        <v>0</v>
      </c>
      <c r="AJ24" s="3">
        <v>0</v>
      </c>
      <c r="AK24" s="3">
        <v>0</v>
      </c>
      <c r="AL24" s="3">
        <v>0</v>
      </c>
      <c r="AM24" s="3">
        <v>0</v>
      </c>
      <c r="AN24" s="3">
        <v>1</v>
      </c>
      <c r="AO24" s="3">
        <v>1</v>
      </c>
      <c r="AP24" s="3">
        <v>0</v>
      </c>
      <c r="AQ24" s="3">
        <v>0</v>
      </c>
      <c r="AR24" s="3">
        <v>0</v>
      </c>
      <c r="AS24" s="3">
        <v>0</v>
      </c>
      <c r="AT24" s="3">
        <v>0</v>
      </c>
      <c r="AU24" s="3">
        <v>0</v>
      </c>
      <c r="AV24" s="3">
        <v>0</v>
      </c>
      <c r="AW24" s="3">
        <v>0</v>
      </c>
      <c r="AX24" s="3">
        <v>0</v>
      </c>
      <c r="AY24" s="3">
        <v>0</v>
      </c>
      <c r="AZ24" s="3">
        <v>0</v>
      </c>
      <c r="BA24" s="3">
        <v>0</v>
      </c>
      <c r="BB24" s="3">
        <v>0</v>
      </c>
      <c r="BC24" s="3">
        <v>0</v>
      </c>
      <c r="BD24" s="3">
        <v>0</v>
      </c>
      <c r="BE24" s="3">
        <v>0</v>
      </c>
      <c r="BF24" s="119">
        <v>0</v>
      </c>
      <c r="BG24" s="132"/>
      <c r="BH24" s="132"/>
    </row>
    <row r="25" spans="2:70" s="139" customFormat="1" ht="15" customHeight="1" x14ac:dyDescent="0.25">
      <c r="B25" s="133"/>
      <c r="C25" s="133"/>
      <c r="D25" s="133"/>
      <c r="E25" s="133"/>
      <c r="F25" s="133"/>
      <c r="G25" s="133"/>
      <c r="H25" s="133"/>
      <c r="I25" s="133"/>
      <c r="J25" s="133"/>
      <c r="K25" s="133"/>
      <c r="L25" s="133"/>
      <c r="M25" s="133"/>
      <c r="N25" s="133"/>
      <c r="O25" s="133"/>
      <c r="P25" s="133"/>
      <c r="Q25" s="133"/>
      <c r="R25" s="133"/>
      <c r="S25" s="133"/>
      <c r="T25" s="133"/>
      <c r="U25" s="133"/>
      <c r="V25" s="133"/>
      <c r="W25" s="134"/>
      <c r="X25" s="134"/>
      <c r="Y25" s="134"/>
      <c r="Z25" s="134"/>
      <c r="AA25" s="134"/>
      <c r="AB25" s="134"/>
      <c r="AC25" s="255" t="s">
        <v>129</v>
      </c>
      <c r="AD25" s="256"/>
      <c r="AE25" s="256"/>
      <c r="AF25" s="256"/>
      <c r="AG25" s="256"/>
      <c r="AH25" s="257"/>
      <c r="AI25" s="135">
        <f t="shared" ref="AI25:BF25" si="0">AI18*(AI16*30/AI15)</f>
        <v>6</v>
      </c>
      <c r="AJ25" s="136">
        <f t="shared" si="0"/>
        <v>1.5</v>
      </c>
      <c r="AK25" s="136">
        <f t="shared" si="0"/>
        <v>0.32876712328767121</v>
      </c>
      <c r="AL25" s="136">
        <f t="shared" si="0"/>
        <v>1.3</v>
      </c>
      <c r="AM25" s="136">
        <f t="shared" si="0"/>
        <v>0</v>
      </c>
      <c r="AN25" s="136">
        <f t="shared" si="0"/>
        <v>0</v>
      </c>
      <c r="AO25" s="136">
        <f t="shared" si="0"/>
        <v>0</v>
      </c>
      <c r="AP25" s="136">
        <f t="shared" si="0"/>
        <v>0.5</v>
      </c>
      <c r="AQ25" s="136">
        <f t="shared" si="0"/>
        <v>0.5</v>
      </c>
      <c r="AR25" s="136">
        <f t="shared" si="0"/>
        <v>2</v>
      </c>
      <c r="AS25" s="136">
        <f t="shared" si="0"/>
        <v>1</v>
      </c>
      <c r="AT25" s="136">
        <f t="shared" si="0"/>
        <v>0</v>
      </c>
      <c r="AU25" s="136">
        <f t="shared" si="0"/>
        <v>0.49315068493150682</v>
      </c>
      <c r="AV25" s="136">
        <f t="shared" si="0"/>
        <v>0.24657534246575341</v>
      </c>
      <c r="AW25" s="136">
        <f t="shared" si="0"/>
        <v>0.49315068493150682</v>
      </c>
      <c r="AX25" s="136">
        <f t="shared" si="0"/>
        <v>1</v>
      </c>
      <c r="AY25" s="136">
        <f t="shared" si="0"/>
        <v>1</v>
      </c>
      <c r="AZ25" s="136">
        <f t="shared" si="0"/>
        <v>0.49315068493150682</v>
      </c>
      <c r="BA25" s="136">
        <f t="shared" si="0"/>
        <v>0.49315068493150682</v>
      </c>
      <c r="BB25" s="136">
        <f t="shared" si="0"/>
        <v>1.5</v>
      </c>
      <c r="BC25" s="136">
        <f t="shared" si="0"/>
        <v>0.49315068493150682</v>
      </c>
      <c r="BD25" s="136">
        <f t="shared" si="0"/>
        <v>0.66666666666666663</v>
      </c>
      <c r="BE25" s="136">
        <f t="shared" si="0"/>
        <v>8.3333333333333329E-2</v>
      </c>
      <c r="BF25" s="137">
        <f t="shared" si="0"/>
        <v>0.12328767123287671</v>
      </c>
      <c r="BG25" s="5">
        <f>SUM(AI25:BF25)</f>
        <v>20.214383561643839</v>
      </c>
      <c r="BH25" s="138"/>
    </row>
    <row r="26" spans="2:70" s="139" customFormat="1" ht="15" customHeight="1" x14ac:dyDescent="0.25">
      <c r="B26" s="140"/>
      <c r="C26" s="140"/>
      <c r="D26" s="140"/>
      <c r="E26" s="140"/>
      <c r="F26" s="140"/>
      <c r="G26" s="140"/>
      <c r="H26" s="140"/>
      <c r="I26" s="140"/>
      <c r="J26" s="140"/>
      <c r="K26" s="140"/>
      <c r="L26" s="140"/>
      <c r="M26" s="140"/>
      <c r="N26" s="140"/>
      <c r="O26" s="140"/>
      <c r="P26" s="140"/>
      <c r="Q26" s="140"/>
      <c r="R26" s="140"/>
      <c r="S26" s="140"/>
      <c r="T26" s="140"/>
      <c r="U26" s="140"/>
      <c r="V26" s="140"/>
      <c r="AC26" s="252" t="s">
        <v>130</v>
      </c>
      <c r="AD26" s="253"/>
      <c r="AE26" s="253"/>
      <c r="AF26" s="253"/>
      <c r="AG26" s="253"/>
      <c r="AH26" s="254"/>
      <c r="AI26" s="124">
        <f t="shared" ref="AI26:BF26" si="1">AI21*(AI19*30/AI15)</f>
        <v>0</v>
      </c>
      <c r="AJ26" s="141">
        <f t="shared" si="1"/>
        <v>0</v>
      </c>
      <c r="AK26" s="141">
        <f t="shared" si="1"/>
        <v>0</v>
      </c>
      <c r="AL26" s="141">
        <f t="shared" si="1"/>
        <v>0</v>
      </c>
      <c r="AM26" s="141">
        <f t="shared" si="1"/>
        <v>0</v>
      </c>
      <c r="AN26" s="141">
        <f t="shared" si="1"/>
        <v>0</v>
      </c>
      <c r="AO26" s="141">
        <f t="shared" si="1"/>
        <v>0</v>
      </c>
      <c r="AP26" s="141">
        <f t="shared" si="1"/>
        <v>0</v>
      </c>
      <c r="AQ26" s="141">
        <f t="shared" si="1"/>
        <v>0</v>
      </c>
      <c r="AR26" s="141">
        <f t="shared" si="1"/>
        <v>0</v>
      </c>
      <c r="AS26" s="141">
        <f t="shared" si="1"/>
        <v>0.66666666666666663</v>
      </c>
      <c r="AT26" s="141">
        <f t="shared" si="1"/>
        <v>3.3333333333333335</v>
      </c>
      <c r="AU26" s="141">
        <f t="shared" si="1"/>
        <v>0</v>
      </c>
      <c r="AV26" s="141">
        <f t="shared" si="1"/>
        <v>8.2191780821917804E-2</v>
      </c>
      <c r="AW26" s="141">
        <f t="shared" si="1"/>
        <v>0.16438356164383561</v>
      </c>
      <c r="AX26" s="141">
        <f t="shared" si="1"/>
        <v>0.66666666666666663</v>
      </c>
      <c r="AY26" s="141">
        <f t="shared" si="1"/>
        <v>0.33333333333333331</v>
      </c>
      <c r="AZ26" s="141">
        <f t="shared" si="1"/>
        <v>0.16438356164383561</v>
      </c>
      <c r="BA26" s="141">
        <f t="shared" si="1"/>
        <v>0.16438356164383561</v>
      </c>
      <c r="BB26" s="141">
        <f t="shared" si="1"/>
        <v>0.66666666666666663</v>
      </c>
      <c r="BC26" s="141">
        <f t="shared" si="1"/>
        <v>0.32876712328767121</v>
      </c>
      <c r="BD26" s="141">
        <f t="shared" si="1"/>
        <v>0.33333333333333331</v>
      </c>
      <c r="BE26" s="141">
        <f t="shared" si="1"/>
        <v>5.5555555555555552E-2</v>
      </c>
      <c r="BF26" s="142">
        <f t="shared" si="1"/>
        <v>0.16438356164383561</v>
      </c>
      <c r="BG26" s="143">
        <f>SUM(AI26:BF26)</f>
        <v>7.1240487062404867</v>
      </c>
      <c r="BH26" s="144"/>
    </row>
    <row r="27" spans="2:70" ht="15" thickBot="1" x14ac:dyDescent="0.25">
      <c r="AC27" s="246" t="s">
        <v>131</v>
      </c>
      <c r="AD27" s="247"/>
      <c r="AE27" s="247"/>
      <c r="AF27" s="247"/>
      <c r="AG27" s="247"/>
      <c r="AH27" s="248"/>
      <c r="AI27" s="145">
        <f t="shared" ref="AI27:BF27" si="2">AI22*(AI24*30/AI15)</f>
        <v>0</v>
      </c>
      <c r="AJ27" s="146">
        <f t="shared" si="2"/>
        <v>0</v>
      </c>
      <c r="AK27" s="147">
        <f t="shared" si="2"/>
        <v>0</v>
      </c>
      <c r="AL27" s="147">
        <f t="shared" si="2"/>
        <v>0</v>
      </c>
      <c r="AM27" s="147">
        <f t="shared" si="2"/>
        <v>0</v>
      </c>
      <c r="AN27" s="147">
        <f t="shared" si="2"/>
        <v>7.575757575757576E-2</v>
      </c>
      <c r="AO27" s="147">
        <f t="shared" si="2"/>
        <v>7.575757575757576E-2</v>
      </c>
      <c r="AP27" s="147">
        <f t="shared" si="2"/>
        <v>0</v>
      </c>
      <c r="AQ27" s="147">
        <f t="shared" si="2"/>
        <v>0</v>
      </c>
      <c r="AR27" s="147">
        <f t="shared" si="2"/>
        <v>0</v>
      </c>
      <c r="AS27" s="147">
        <f t="shared" si="2"/>
        <v>0</v>
      </c>
      <c r="AT27" s="147">
        <f t="shared" si="2"/>
        <v>0</v>
      </c>
      <c r="AU27" s="147">
        <f t="shared" si="2"/>
        <v>0</v>
      </c>
      <c r="AV27" s="147">
        <f t="shared" si="2"/>
        <v>0</v>
      </c>
      <c r="AW27" s="147">
        <f t="shared" si="2"/>
        <v>0</v>
      </c>
      <c r="AX27" s="147">
        <f t="shared" si="2"/>
        <v>0</v>
      </c>
      <c r="AY27" s="147">
        <f t="shared" si="2"/>
        <v>0</v>
      </c>
      <c r="AZ27" s="147">
        <f t="shared" si="2"/>
        <v>0</v>
      </c>
      <c r="BA27" s="147">
        <f t="shared" si="2"/>
        <v>0</v>
      </c>
      <c r="BB27" s="147">
        <f t="shared" si="2"/>
        <v>0</v>
      </c>
      <c r="BC27" s="147">
        <f t="shared" si="2"/>
        <v>0</v>
      </c>
      <c r="BD27" s="147">
        <f t="shared" si="2"/>
        <v>0</v>
      </c>
      <c r="BE27" s="147">
        <f t="shared" si="2"/>
        <v>0</v>
      </c>
      <c r="BF27" s="148">
        <f t="shared" si="2"/>
        <v>0</v>
      </c>
      <c r="BG27" s="6">
        <f>SUM(AI27:BF27)</f>
        <v>0.15151515151515152</v>
      </c>
    </row>
    <row r="28" spans="2:70" x14ac:dyDescent="0.2">
      <c r="AC28" s="2"/>
      <c r="AD28" s="2"/>
      <c r="AE28" s="2"/>
      <c r="AF28" s="2"/>
      <c r="AG28" s="2"/>
      <c r="AH28" s="2"/>
      <c r="AI28" s="149"/>
      <c r="AJ28" s="149"/>
      <c r="AK28" s="150"/>
      <c r="AL28" s="149"/>
      <c r="AM28" s="149"/>
      <c r="AN28" s="149"/>
      <c r="AO28" s="149"/>
      <c r="AP28" s="149"/>
      <c r="AQ28" s="149"/>
      <c r="AR28" s="149"/>
      <c r="AS28" s="149"/>
      <c r="AT28" s="149"/>
      <c r="AU28" s="149"/>
      <c r="AV28" s="149"/>
      <c r="AW28" s="149"/>
      <c r="AX28" s="149"/>
      <c r="AY28" s="149"/>
      <c r="AZ28" s="149"/>
      <c r="BA28" s="149"/>
      <c r="BB28" s="149"/>
      <c r="BC28" s="149"/>
      <c r="BD28" s="149"/>
      <c r="BE28" s="149"/>
      <c r="BF28" s="151" t="s">
        <v>132</v>
      </c>
      <c r="BG28" s="152">
        <f>SUM(BG25:BG27)</f>
        <v>27.489947419399478</v>
      </c>
    </row>
    <row r="29" spans="2:70" ht="15" thickBot="1" x14ac:dyDescent="0.25">
      <c r="AC29" s="2"/>
      <c r="AD29" s="2"/>
      <c r="AE29" s="2"/>
      <c r="AF29" s="2"/>
      <c r="AG29" s="2"/>
      <c r="AH29" s="2"/>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53" t="s">
        <v>133</v>
      </c>
      <c r="BG29" s="154">
        <f>(BG26+BG27)/BG28</f>
        <v>0.26466270548852777</v>
      </c>
    </row>
  </sheetData>
  <mergeCells count="28">
    <mergeCell ref="AC17:AH17"/>
    <mergeCell ref="BI17:BM18"/>
    <mergeCell ref="BN17:BR18"/>
    <mergeCell ref="AC18:AH18"/>
    <mergeCell ref="AC19:AH19"/>
    <mergeCell ref="BI19:BM21"/>
    <mergeCell ref="BN19:BR21"/>
    <mergeCell ref="AC20:AH20"/>
    <mergeCell ref="AC21:AH21"/>
    <mergeCell ref="AC15:AH15"/>
    <mergeCell ref="BI15:BR15"/>
    <mergeCell ref="A4:A14"/>
    <mergeCell ref="AC16:AH16"/>
    <mergeCell ref="BI16:BM16"/>
    <mergeCell ref="BN16:BR16"/>
    <mergeCell ref="B1:C1"/>
    <mergeCell ref="D1:AG1"/>
    <mergeCell ref="AH1:BF1"/>
    <mergeCell ref="E2:S2"/>
    <mergeCell ref="T2:V2"/>
    <mergeCell ref="W2:AA2"/>
    <mergeCell ref="AB2:AG2"/>
    <mergeCell ref="AC27:AH27"/>
    <mergeCell ref="AC22:AH22"/>
    <mergeCell ref="AC23:AH23"/>
    <mergeCell ref="AC24:AH24"/>
    <mergeCell ref="AC25:AH25"/>
    <mergeCell ref="AC26:AH26"/>
  </mergeCells>
  <conditionalFormatting sqref="BD4:BF4 BE12 AJ13:BB14 BD13:BE14 BD5:BE11 AJ11:BB11 AJ8:AZ8 AX9:AZ9 AJ9:AU10 AX10:BB10 AK12:BA12 AJ4:BB7">
    <cfRule type="cellIs" dxfId="12" priority="13" operator="equal">
      <formula>""</formula>
    </cfRule>
  </conditionalFormatting>
  <conditionalFormatting sqref="BF5:BF14">
    <cfRule type="cellIs" dxfId="11" priority="12" operator="equal">
      <formula>""</formula>
    </cfRule>
  </conditionalFormatting>
  <conditionalFormatting sqref="BC4 BC13:BC14 BC10 BC6">
    <cfRule type="cellIs" dxfId="10" priority="11" operator="equal">
      <formula>""</formula>
    </cfRule>
  </conditionalFormatting>
  <conditionalFormatting sqref="AI4">
    <cfRule type="cellIs" dxfId="9" priority="10" operator="equal">
      <formula>""</formula>
    </cfRule>
  </conditionalFormatting>
  <conditionalFormatting sqref="BB12:BC12">
    <cfRule type="cellIs" dxfId="8" priority="9" operator="equal">
      <formula>""</formula>
    </cfRule>
  </conditionalFormatting>
  <conditionalFormatting sqref="BD12">
    <cfRule type="cellIs" dxfId="7" priority="8" operator="equal">
      <formula>""</formula>
    </cfRule>
  </conditionalFormatting>
  <conditionalFormatting sqref="BC11">
    <cfRule type="cellIs" dxfId="6" priority="7" operator="equal">
      <formula>""</formula>
    </cfRule>
  </conditionalFormatting>
  <conditionalFormatting sqref="BA8:BC9">
    <cfRule type="cellIs" dxfId="5" priority="6" operator="equal">
      <formula>""</formula>
    </cfRule>
  </conditionalFormatting>
  <conditionalFormatting sqref="BC7">
    <cfRule type="cellIs" dxfId="4" priority="5" operator="equal">
      <formula>""</formula>
    </cfRule>
  </conditionalFormatting>
  <conditionalFormatting sqref="BC5">
    <cfRule type="cellIs" dxfId="3" priority="4" operator="equal">
      <formula>""</formula>
    </cfRule>
  </conditionalFormatting>
  <conditionalFormatting sqref="AV9:AW10">
    <cfRule type="cellIs" dxfId="2" priority="3" operator="equal">
      <formula>""</formula>
    </cfRule>
  </conditionalFormatting>
  <conditionalFormatting sqref="AJ12">
    <cfRule type="cellIs" dxfId="1" priority="2" operator="equal">
      <formula>""</formula>
    </cfRule>
  </conditionalFormatting>
  <conditionalFormatting sqref="AI5:AI14">
    <cfRule type="cellIs" dxfId="0" priority="1" operator="equal">
      <formula>""</formula>
    </cfRule>
  </conditionalFormatting>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312"/>
  <sheetViews>
    <sheetView zoomScale="80" zoomScaleNormal="80" workbookViewId="0">
      <selection activeCell="B2" sqref="B2:S2"/>
    </sheetView>
  </sheetViews>
  <sheetFormatPr defaultRowHeight="12.75" x14ac:dyDescent="0.2"/>
  <cols>
    <col min="1" max="1" width="2" style="219" customWidth="1"/>
    <col min="2" max="2" width="10.28515625" style="219" customWidth="1"/>
    <col min="3" max="3" width="44.5703125" style="219" bestFit="1" customWidth="1"/>
    <col min="4" max="19" width="9.28515625" style="219" customWidth="1"/>
    <col min="20" max="16384" width="9.140625" style="219"/>
  </cols>
  <sheetData>
    <row r="1" spans="2:19" ht="9" customHeight="1" thickBot="1" x14ac:dyDescent="0.25"/>
    <row r="2" spans="2:19" ht="25.5" customHeight="1" thickBot="1" x14ac:dyDescent="0.25">
      <c r="B2" s="293" t="s">
        <v>134</v>
      </c>
      <c r="C2" s="294"/>
      <c r="D2" s="294"/>
      <c r="E2" s="294"/>
      <c r="F2" s="294"/>
      <c r="G2" s="294"/>
      <c r="H2" s="294"/>
      <c r="I2" s="294"/>
      <c r="J2" s="294"/>
      <c r="K2" s="294"/>
      <c r="L2" s="294"/>
      <c r="M2" s="294"/>
      <c r="N2" s="294"/>
      <c r="O2" s="294"/>
      <c r="P2" s="294"/>
      <c r="Q2" s="294"/>
      <c r="R2" s="294"/>
      <c r="S2" s="295"/>
    </row>
    <row r="3" spans="2:19" ht="30.75" customHeight="1" thickBot="1" x14ac:dyDescent="0.25">
      <c r="B3" s="156" t="s">
        <v>135</v>
      </c>
      <c r="C3" s="157" t="s">
        <v>136</v>
      </c>
      <c r="D3" s="296" t="s">
        <v>137</v>
      </c>
      <c r="E3" s="296"/>
      <c r="F3" s="296"/>
      <c r="G3" s="296"/>
      <c r="H3" s="296"/>
      <c r="I3" s="296"/>
      <c r="J3" s="296"/>
      <c r="K3" s="296"/>
      <c r="L3" s="296"/>
      <c r="M3" s="296"/>
      <c r="N3" s="296"/>
      <c r="O3" s="296"/>
      <c r="P3" s="296"/>
      <c r="Q3" s="296"/>
      <c r="R3" s="296"/>
      <c r="S3" s="297"/>
    </row>
    <row r="4" spans="2:19" s="222" customFormat="1" ht="13.5" thickBot="1" x14ac:dyDescent="0.25">
      <c r="B4" s="158"/>
      <c r="C4" s="159"/>
      <c r="D4" s="160" t="s">
        <v>6</v>
      </c>
      <c r="E4" s="160" t="s">
        <v>7</v>
      </c>
      <c r="F4" s="160" t="s">
        <v>8</v>
      </c>
      <c r="G4" s="160" t="s">
        <v>9</v>
      </c>
      <c r="H4" s="160" t="s">
        <v>10</v>
      </c>
      <c r="I4" s="160" t="s">
        <v>11</v>
      </c>
      <c r="J4" s="160" t="s">
        <v>12</v>
      </c>
      <c r="K4" s="161" t="s">
        <v>13</v>
      </c>
      <c r="L4" s="161" t="s">
        <v>15</v>
      </c>
      <c r="M4" s="161" t="s">
        <v>16</v>
      </c>
      <c r="N4" s="161" t="s">
        <v>17</v>
      </c>
      <c r="O4" s="161" t="s">
        <v>18</v>
      </c>
      <c r="P4" s="220" t="s">
        <v>21</v>
      </c>
      <c r="Q4" s="220" t="s">
        <v>22</v>
      </c>
      <c r="R4" s="220" t="s">
        <v>25</v>
      </c>
      <c r="S4" s="221" t="s">
        <v>26</v>
      </c>
    </row>
    <row r="5" spans="2:19" x14ac:dyDescent="0.2">
      <c r="B5" s="162" t="s">
        <v>138</v>
      </c>
      <c r="C5" s="163" t="s">
        <v>139</v>
      </c>
      <c r="D5" s="164" t="s">
        <v>6</v>
      </c>
      <c r="E5" s="165"/>
      <c r="F5" s="165"/>
      <c r="G5" s="165"/>
      <c r="H5" s="165"/>
      <c r="I5" s="165"/>
      <c r="J5" s="165"/>
      <c r="K5" s="166"/>
      <c r="L5" s="166"/>
      <c r="M5" s="166"/>
      <c r="N5" s="166"/>
      <c r="O5" s="166"/>
      <c r="P5" s="223"/>
      <c r="Q5" s="223"/>
      <c r="R5" s="223"/>
      <c r="S5" s="224"/>
    </row>
    <row r="6" spans="2:19" x14ac:dyDescent="0.2">
      <c r="B6" s="167" t="s">
        <v>140</v>
      </c>
      <c r="C6" s="168" t="s">
        <v>141</v>
      </c>
      <c r="D6" s="169" t="s">
        <v>6</v>
      </c>
      <c r="E6" s="170"/>
      <c r="F6" s="170"/>
      <c r="G6" s="170"/>
      <c r="H6" s="170"/>
      <c r="I6" s="170"/>
      <c r="J6" s="170"/>
      <c r="K6" s="170"/>
      <c r="L6" s="170"/>
      <c r="M6" s="170"/>
      <c r="N6" s="170"/>
      <c r="O6" s="170"/>
      <c r="P6" s="225"/>
      <c r="Q6" s="225"/>
      <c r="R6" s="225"/>
      <c r="S6" s="226"/>
    </row>
    <row r="7" spans="2:19" x14ac:dyDescent="0.2">
      <c r="B7" s="171" t="s">
        <v>142</v>
      </c>
      <c r="C7" s="172" t="s">
        <v>143</v>
      </c>
      <c r="D7" s="164" t="s">
        <v>6</v>
      </c>
      <c r="E7" s="165"/>
      <c r="F7" s="165"/>
      <c r="G7" s="165"/>
      <c r="H7" s="165"/>
      <c r="I7" s="165"/>
      <c r="J7" s="165"/>
      <c r="K7" s="165"/>
      <c r="L7" s="165"/>
      <c r="M7" s="165"/>
      <c r="N7" s="165"/>
      <c r="O7" s="165"/>
      <c r="P7" s="227"/>
      <c r="Q7" s="227"/>
      <c r="R7" s="227"/>
      <c r="S7" s="228"/>
    </row>
    <row r="8" spans="2:19" x14ac:dyDescent="0.2">
      <c r="B8" s="167" t="s">
        <v>144</v>
      </c>
      <c r="C8" s="168" t="s">
        <v>145</v>
      </c>
      <c r="D8" s="169"/>
      <c r="E8" s="170"/>
      <c r="F8" s="170"/>
      <c r="G8" s="173"/>
      <c r="H8" s="173" t="s">
        <v>10</v>
      </c>
      <c r="I8" s="173"/>
      <c r="J8" s="173"/>
      <c r="K8" s="170"/>
      <c r="L8" s="170"/>
      <c r="M8" s="170"/>
      <c r="N8" s="170"/>
      <c r="O8" s="170"/>
      <c r="P8" s="225"/>
      <c r="Q8" s="225"/>
      <c r="R8" s="225"/>
      <c r="S8" s="226"/>
    </row>
    <row r="9" spans="2:19" x14ac:dyDescent="0.2">
      <c r="B9" s="171" t="s">
        <v>146</v>
      </c>
      <c r="C9" s="172" t="s">
        <v>147</v>
      </c>
      <c r="D9" s="164"/>
      <c r="E9" s="165"/>
      <c r="F9" s="165"/>
      <c r="G9" s="165"/>
      <c r="H9" s="165" t="s">
        <v>10</v>
      </c>
      <c r="I9" s="165"/>
      <c r="J9" s="165"/>
      <c r="K9" s="165"/>
      <c r="L9" s="165"/>
      <c r="M9" s="165"/>
      <c r="N9" s="165"/>
      <c r="O9" s="165"/>
      <c r="P9" s="227"/>
      <c r="Q9" s="227"/>
      <c r="R9" s="227"/>
      <c r="S9" s="228"/>
    </row>
    <row r="10" spans="2:19" x14ac:dyDescent="0.2">
      <c r="B10" s="167" t="s">
        <v>148</v>
      </c>
      <c r="C10" s="168" t="s">
        <v>149</v>
      </c>
      <c r="D10" s="169"/>
      <c r="E10" s="170"/>
      <c r="F10" s="170"/>
      <c r="G10" s="170"/>
      <c r="H10" s="170" t="s">
        <v>10</v>
      </c>
      <c r="I10" s="170"/>
      <c r="J10" s="170"/>
      <c r="K10" s="170"/>
      <c r="L10" s="170"/>
      <c r="M10" s="170"/>
      <c r="N10" s="170"/>
      <c r="O10" s="170"/>
      <c r="P10" s="225"/>
      <c r="Q10" s="225"/>
      <c r="R10" s="225"/>
      <c r="S10" s="226"/>
    </row>
    <row r="11" spans="2:19" x14ac:dyDescent="0.2">
      <c r="B11" s="171" t="s">
        <v>150</v>
      </c>
      <c r="C11" s="172" t="s">
        <v>151</v>
      </c>
      <c r="D11" s="164"/>
      <c r="E11" s="165"/>
      <c r="F11" s="165"/>
      <c r="G11" s="165"/>
      <c r="H11" s="165" t="s">
        <v>10</v>
      </c>
      <c r="I11" s="165"/>
      <c r="J11" s="165"/>
      <c r="K11" s="165"/>
      <c r="L11" s="165"/>
      <c r="M11" s="165"/>
      <c r="N11" s="165"/>
      <c r="O11" s="165"/>
      <c r="P11" s="227"/>
      <c r="Q11" s="227"/>
      <c r="R11" s="227"/>
      <c r="S11" s="228"/>
    </row>
    <row r="12" spans="2:19" x14ac:dyDescent="0.2">
      <c r="B12" s="167" t="s">
        <v>152</v>
      </c>
      <c r="C12" s="168" t="s">
        <v>153</v>
      </c>
      <c r="D12" s="169"/>
      <c r="E12" s="170"/>
      <c r="F12" s="170"/>
      <c r="G12" s="170"/>
      <c r="H12" s="170" t="s">
        <v>10</v>
      </c>
      <c r="I12" s="170"/>
      <c r="J12" s="170"/>
      <c r="K12" s="170"/>
      <c r="L12" s="170"/>
      <c r="M12" s="170"/>
      <c r="N12" s="170"/>
      <c r="O12" s="170"/>
      <c r="P12" s="225"/>
      <c r="Q12" s="225"/>
      <c r="R12" s="225"/>
      <c r="S12" s="226"/>
    </row>
    <row r="13" spans="2:19" x14ac:dyDescent="0.2">
      <c r="B13" s="171" t="s">
        <v>154</v>
      </c>
      <c r="C13" s="172" t="s">
        <v>155</v>
      </c>
      <c r="D13" s="164"/>
      <c r="E13" s="165"/>
      <c r="F13" s="165"/>
      <c r="G13" s="165"/>
      <c r="H13" s="165" t="s">
        <v>10</v>
      </c>
      <c r="I13" s="165"/>
      <c r="J13" s="165"/>
      <c r="K13" s="165"/>
      <c r="L13" s="165"/>
      <c r="M13" s="165"/>
      <c r="N13" s="165"/>
      <c r="O13" s="165"/>
      <c r="P13" s="165"/>
      <c r="Q13" s="165"/>
      <c r="R13" s="165"/>
      <c r="S13" s="174"/>
    </row>
    <row r="14" spans="2:19" x14ac:dyDescent="0.2">
      <c r="B14" s="167" t="s">
        <v>156</v>
      </c>
      <c r="C14" s="168" t="s">
        <v>157</v>
      </c>
      <c r="D14" s="169"/>
      <c r="E14" s="170"/>
      <c r="F14" s="170"/>
      <c r="G14" s="170"/>
      <c r="H14" s="170" t="s">
        <v>10</v>
      </c>
      <c r="I14" s="170"/>
      <c r="J14" s="170"/>
      <c r="K14" s="170"/>
      <c r="L14" s="170"/>
      <c r="M14" s="170"/>
      <c r="N14" s="170"/>
      <c r="O14" s="170"/>
      <c r="P14" s="225"/>
      <c r="Q14" s="225"/>
      <c r="R14" s="225"/>
      <c r="S14" s="226"/>
    </row>
    <row r="15" spans="2:19" x14ac:dyDescent="0.2">
      <c r="B15" s="171" t="s">
        <v>158</v>
      </c>
      <c r="C15" s="172" t="s">
        <v>159</v>
      </c>
      <c r="D15" s="164"/>
      <c r="E15" s="165" t="s">
        <v>7</v>
      </c>
      <c r="F15" s="165"/>
      <c r="G15" s="165"/>
      <c r="H15" s="165"/>
      <c r="I15" s="165"/>
      <c r="J15" s="165"/>
      <c r="K15" s="165"/>
      <c r="L15" s="165"/>
      <c r="M15" s="165"/>
      <c r="N15" s="165"/>
      <c r="O15" s="165"/>
      <c r="P15" s="227"/>
      <c r="Q15" s="227"/>
      <c r="R15" s="227"/>
      <c r="S15" s="228"/>
    </row>
    <row r="16" spans="2:19" x14ac:dyDescent="0.2">
      <c r="B16" s="167" t="s">
        <v>160</v>
      </c>
      <c r="C16" s="168" t="s">
        <v>161</v>
      </c>
      <c r="D16" s="169" t="s">
        <v>6</v>
      </c>
      <c r="E16" s="170"/>
      <c r="F16" s="170"/>
      <c r="G16" s="170"/>
      <c r="H16" s="170"/>
      <c r="I16" s="170"/>
      <c r="J16" s="170"/>
      <c r="K16" s="170"/>
      <c r="L16" s="170"/>
      <c r="M16" s="170"/>
      <c r="N16" s="170"/>
      <c r="O16" s="170"/>
      <c r="P16" s="225"/>
      <c r="Q16" s="225"/>
      <c r="R16" s="225"/>
      <c r="S16" s="226"/>
    </row>
    <row r="17" spans="2:19" x14ac:dyDescent="0.2">
      <c r="B17" s="171" t="s">
        <v>162</v>
      </c>
      <c r="C17" s="172" t="s">
        <v>163</v>
      </c>
      <c r="D17" s="175" t="s">
        <v>6</v>
      </c>
      <c r="E17" s="164"/>
      <c r="F17" s="165"/>
      <c r="G17" s="165"/>
      <c r="H17" s="165" t="s">
        <v>10</v>
      </c>
      <c r="I17" s="165"/>
      <c r="J17" s="165"/>
      <c r="K17" s="165"/>
      <c r="L17" s="165"/>
      <c r="M17" s="165"/>
      <c r="N17" s="165"/>
      <c r="O17" s="165"/>
      <c r="P17" s="227"/>
      <c r="Q17" s="227"/>
      <c r="R17" s="227"/>
      <c r="S17" s="228"/>
    </row>
    <row r="18" spans="2:19" x14ac:dyDescent="0.2">
      <c r="B18" s="167" t="s">
        <v>164</v>
      </c>
      <c r="C18" s="168" t="s">
        <v>165</v>
      </c>
      <c r="D18" s="169"/>
      <c r="E18" s="170"/>
      <c r="F18" s="170"/>
      <c r="G18" s="170"/>
      <c r="H18" s="170" t="s">
        <v>10</v>
      </c>
      <c r="I18" s="170"/>
      <c r="J18" s="170"/>
      <c r="K18" s="170"/>
      <c r="L18" s="170"/>
      <c r="M18" s="170"/>
      <c r="N18" s="170"/>
      <c r="O18" s="170"/>
      <c r="P18" s="225"/>
      <c r="Q18" s="225"/>
      <c r="R18" s="225"/>
      <c r="S18" s="226"/>
    </row>
    <row r="19" spans="2:19" x14ac:dyDescent="0.2">
      <c r="B19" s="171" t="s">
        <v>166</v>
      </c>
      <c r="C19" s="172" t="s">
        <v>167</v>
      </c>
      <c r="D19" s="164"/>
      <c r="E19" s="165"/>
      <c r="F19" s="165"/>
      <c r="G19" s="165"/>
      <c r="H19" s="165"/>
      <c r="I19" s="165" t="s">
        <v>11</v>
      </c>
      <c r="J19" s="165"/>
      <c r="K19" s="165"/>
      <c r="L19" s="165"/>
      <c r="M19" s="165"/>
      <c r="N19" s="165"/>
      <c r="O19" s="165"/>
      <c r="P19" s="165"/>
      <c r="Q19" s="165"/>
      <c r="R19" s="165"/>
      <c r="S19" s="174"/>
    </row>
    <row r="20" spans="2:19" x14ac:dyDescent="0.2">
      <c r="B20" s="167" t="s">
        <v>168</v>
      </c>
      <c r="C20" s="168" t="s">
        <v>169</v>
      </c>
      <c r="D20" s="169"/>
      <c r="E20" s="170"/>
      <c r="F20" s="170"/>
      <c r="G20" s="170"/>
      <c r="H20" s="170"/>
      <c r="I20" s="170" t="s">
        <v>12</v>
      </c>
      <c r="J20" s="170"/>
      <c r="K20" s="170"/>
      <c r="L20" s="170"/>
      <c r="M20" s="170"/>
      <c r="N20" s="170"/>
      <c r="O20" s="170"/>
      <c r="P20" s="170"/>
      <c r="Q20" s="170"/>
      <c r="R20" s="225"/>
      <c r="S20" s="226"/>
    </row>
    <row r="21" spans="2:19" x14ac:dyDescent="0.2">
      <c r="B21" s="171" t="s">
        <v>170</v>
      </c>
      <c r="C21" s="172" t="s">
        <v>171</v>
      </c>
      <c r="D21" s="164"/>
      <c r="E21" s="165"/>
      <c r="F21" s="165"/>
      <c r="G21" s="165"/>
      <c r="H21" s="165" t="s">
        <v>10</v>
      </c>
      <c r="I21" s="165"/>
      <c r="J21" s="165"/>
      <c r="K21" s="165"/>
      <c r="L21" s="165"/>
      <c r="M21" s="165"/>
      <c r="N21" s="165"/>
      <c r="O21" s="165"/>
      <c r="P21" s="165"/>
      <c r="Q21" s="165"/>
      <c r="R21" s="165"/>
      <c r="S21" s="174"/>
    </row>
    <row r="22" spans="2:19" x14ac:dyDescent="0.2">
      <c r="B22" s="167" t="s">
        <v>172</v>
      </c>
      <c r="C22" s="168" t="s">
        <v>173</v>
      </c>
      <c r="D22" s="169"/>
      <c r="E22" s="170"/>
      <c r="F22" s="170"/>
      <c r="G22" s="170"/>
      <c r="H22" s="170" t="s">
        <v>10</v>
      </c>
      <c r="I22" s="170"/>
      <c r="J22" s="170"/>
      <c r="K22" s="170"/>
      <c r="L22" s="170"/>
      <c r="M22" s="170"/>
      <c r="N22" s="170"/>
      <c r="O22" s="170"/>
      <c r="P22" s="225"/>
      <c r="Q22" s="225"/>
      <c r="R22" s="225"/>
      <c r="S22" s="226"/>
    </row>
    <row r="23" spans="2:19" x14ac:dyDescent="0.2">
      <c r="B23" s="171" t="s">
        <v>174</v>
      </c>
      <c r="C23" s="172" t="s">
        <v>175</v>
      </c>
      <c r="D23" s="164"/>
      <c r="E23" s="165"/>
      <c r="F23" s="165"/>
      <c r="G23" s="165"/>
      <c r="H23" s="165"/>
      <c r="I23" s="165" t="s">
        <v>11</v>
      </c>
      <c r="J23" s="165"/>
      <c r="K23" s="165"/>
      <c r="L23" s="165"/>
      <c r="M23" s="165"/>
      <c r="N23" s="165"/>
      <c r="O23" s="165"/>
      <c r="P23" s="165"/>
      <c r="Q23" s="165"/>
      <c r="R23" s="227"/>
      <c r="S23" s="228"/>
    </row>
    <row r="24" spans="2:19" x14ac:dyDescent="0.2">
      <c r="B24" s="167" t="s">
        <v>176</v>
      </c>
      <c r="C24" s="168" t="s">
        <v>177</v>
      </c>
      <c r="D24" s="169"/>
      <c r="E24" s="170"/>
      <c r="F24" s="170"/>
      <c r="G24" s="170"/>
      <c r="H24" s="170"/>
      <c r="I24" s="170"/>
      <c r="J24" s="170"/>
      <c r="K24" s="170"/>
      <c r="L24" s="170"/>
      <c r="M24" s="170" t="s">
        <v>16</v>
      </c>
      <c r="N24" s="170"/>
      <c r="O24" s="170"/>
      <c r="P24" s="225"/>
      <c r="Q24" s="225"/>
      <c r="R24" s="225"/>
      <c r="S24" s="226"/>
    </row>
    <row r="25" spans="2:19" x14ac:dyDescent="0.2">
      <c r="B25" s="171" t="s">
        <v>178</v>
      </c>
      <c r="C25" s="172" t="s">
        <v>179</v>
      </c>
      <c r="D25" s="164"/>
      <c r="E25" s="165"/>
      <c r="F25" s="165"/>
      <c r="G25" s="165"/>
      <c r="H25" s="165"/>
      <c r="I25" s="165"/>
      <c r="J25" s="165"/>
      <c r="K25" s="165"/>
      <c r="L25" s="165"/>
      <c r="M25" s="165" t="s">
        <v>16</v>
      </c>
      <c r="N25" s="165"/>
      <c r="O25" s="165"/>
      <c r="P25" s="227"/>
      <c r="Q25" s="227"/>
      <c r="R25" s="227"/>
      <c r="S25" s="228"/>
    </row>
    <row r="26" spans="2:19" x14ac:dyDescent="0.2">
      <c r="B26" s="167" t="s">
        <v>180</v>
      </c>
      <c r="C26" s="168" t="s">
        <v>181</v>
      </c>
      <c r="D26" s="176"/>
      <c r="E26" s="169"/>
      <c r="F26" s="170"/>
      <c r="G26" s="170"/>
      <c r="H26" s="170"/>
      <c r="I26" s="170"/>
      <c r="J26" s="170"/>
      <c r="K26" s="170"/>
      <c r="L26" s="170"/>
      <c r="M26" s="170" t="s">
        <v>16</v>
      </c>
      <c r="N26" s="170"/>
      <c r="O26" s="170"/>
      <c r="P26" s="225"/>
      <c r="Q26" s="225"/>
      <c r="R26" s="225"/>
      <c r="S26" s="226"/>
    </row>
    <row r="27" spans="2:19" x14ac:dyDescent="0.2">
      <c r="B27" s="171" t="s">
        <v>182</v>
      </c>
      <c r="C27" s="172" t="s">
        <v>183</v>
      </c>
      <c r="D27" s="175"/>
      <c r="E27" s="164"/>
      <c r="F27" s="165"/>
      <c r="G27" s="165"/>
      <c r="H27" s="165"/>
      <c r="I27" s="165"/>
      <c r="J27" s="165"/>
      <c r="K27" s="165"/>
      <c r="L27" s="165"/>
      <c r="M27" s="165" t="s">
        <v>16</v>
      </c>
      <c r="N27" s="165"/>
      <c r="O27" s="165"/>
      <c r="P27" s="227"/>
      <c r="Q27" s="227"/>
      <c r="R27" s="227"/>
      <c r="S27" s="228"/>
    </row>
    <row r="28" spans="2:19" x14ac:dyDescent="0.2">
      <c r="B28" s="167" t="s">
        <v>184</v>
      </c>
      <c r="C28" s="168" t="s">
        <v>185</v>
      </c>
      <c r="D28" s="169"/>
      <c r="E28" s="170"/>
      <c r="F28" s="170"/>
      <c r="G28" s="170"/>
      <c r="H28" s="170"/>
      <c r="I28" s="170"/>
      <c r="J28" s="170"/>
      <c r="K28" s="170"/>
      <c r="L28" s="170"/>
      <c r="M28" s="170" t="s">
        <v>16</v>
      </c>
      <c r="N28" s="170"/>
      <c r="O28" s="170"/>
      <c r="P28" s="225"/>
      <c r="Q28" s="225"/>
      <c r="R28" s="225"/>
      <c r="S28" s="226"/>
    </row>
    <row r="29" spans="2:19" ht="13.5" thickBot="1" x14ac:dyDescent="0.25">
      <c r="B29" s="177" t="s">
        <v>186</v>
      </c>
      <c r="C29" s="178" t="s">
        <v>187</v>
      </c>
      <c r="D29" s="179" t="s">
        <v>6</v>
      </c>
      <c r="E29" s="180"/>
      <c r="F29" s="180"/>
      <c r="G29" s="180"/>
      <c r="H29" s="180"/>
      <c r="I29" s="180"/>
      <c r="J29" s="180"/>
      <c r="K29" s="180"/>
      <c r="L29" s="180"/>
      <c r="M29" s="180"/>
      <c r="N29" s="180"/>
      <c r="O29" s="180"/>
      <c r="P29" s="229"/>
      <c r="Q29" s="229"/>
      <c r="R29" s="229"/>
      <c r="S29" s="230"/>
    </row>
    <row r="30" spans="2:19" x14ac:dyDescent="0.2">
      <c r="B30" s="167" t="s">
        <v>188</v>
      </c>
      <c r="C30" s="168" t="s">
        <v>189</v>
      </c>
      <c r="D30" s="181" t="s">
        <v>6</v>
      </c>
      <c r="E30" s="170"/>
      <c r="F30" s="170"/>
      <c r="G30" s="170"/>
      <c r="H30" s="170"/>
      <c r="I30" s="170"/>
      <c r="J30" s="170"/>
      <c r="K30" s="170"/>
      <c r="L30" s="170"/>
      <c r="M30" s="170"/>
      <c r="N30" s="170"/>
      <c r="O30" s="170"/>
      <c r="P30" s="225"/>
      <c r="Q30" s="225"/>
      <c r="R30" s="225"/>
      <c r="S30" s="226"/>
    </row>
    <row r="31" spans="2:19" x14ac:dyDescent="0.2">
      <c r="B31" s="171" t="s">
        <v>190</v>
      </c>
      <c r="C31" s="172" t="s">
        <v>189</v>
      </c>
      <c r="D31" s="164" t="s">
        <v>6</v>
      </c>
      <c r="E31" s="165"/>
      <c r="F31" s="165"/>
      <c r="G31" s="165"/>
      <c r="H31" s="165"/>
      <c r="I31" s="165"/>
      <c r="J31" s="165"/>
      <c r="K31" s="165"/>
      <c r="L31" s="165"/>
      <c r="M31" s="165"/>
      <c r="N31" s="165"/>
      <c r="O31" s="165"/>
      <c r="P31" s="227"/>
      <c r="Q31" s="227"/>
      <c r="R31" s="227"/>
      <c r="S31" s="228"/>
    </row>
    <row r="32" spans="2:19" x14ac:dyDescent="0.2">
      <c r="B32" s="167" t="s">
        <v>191</v>
      </c>
      <c r="C32" s="168" t="s">
        <v>192</v>
      </c>
      <c r="D32" s="169" t="s">
        <v>6</v>
      </c>
      <c r="E32" s="170"/>
      <c r="F32" s="170"/>
      <c r="G32" s="173"/>
      <c r="H32" s="173" t="s">
        <v>10</v>
      </c>
      <c r="I32" s="173"/>
      <c r="J32" s="173"/>
      <c r="K32" s="170"/>
      <c r="L32" s="170"/>
      <c r="M32" s="170"/>
      <c r="N32" s="170"/>
      <c r="O32" s="170"/>
      <c r="P32" s="225"/>
      <c r="Q32" s="225"/>
      <c r="R32" s="225"/>
      <c r="S32" s="226"/>
    </row>
    <row r="33" spans="2:19" x14ac:dyDescent="0.2">
      <c r="B33" s="171" t="s">
        <v>193</v>
      </c>
      <c r="C33" s="172" t="s">
        <v>194</v>
      </c>
      <c r="D33" s="164" t="s">
        <v>6</v>
      </c>
      <c r="E33" s="165"/>
      <c r="F33" s="165"/>
      <c r="G33" s="165"/>
      <c r="H33" s="165"/>
      <c r="I33" s="165"/>
      <c r="J33" s="165"/>
      <c r="K33" s="165"/>
      <c r="L33" s="165"/>
      <c r="M33" s="165"/>
      <c r="N33" s="165"/>
      <c r="O33" s="165"/>
      <c r="P33" s="227"/>
      <c r="Q33" s="227"/>
      <c r="R33" s="227"/>
      <c r="S33" s="228"/>
    </row>
    <row r="34" spans="2:19" x14ac:dyDescent="0.2">
      <c r="B34" s="167" t="s">
        <v>195</v>
      </c>
      <c r="C34" s="168" t="s">
        <v>196</v>
      </c>
      <c r="D34" s="169"/>
      <c r="E34" s="170"/>
      <c r="F34" s="170" t="s">
        <v>8</v>
      </c>
      <c r="G34" s="170"/>
      <c r="H34" s="170"/>
      <c r="I34" s="170"/>
      <c r="J34" s="170"/>
      <c r="K34" s="170"/>
      <c r="L34" s="170"/>
      <c r="M34" s="170"/>
      <c r="N34" s="170"/>
      <c r="O34" s="170"/>
      <c r="P34" s="225"/>
      <c r="Q34" s="225"/>
      <c r="R34" s="225"/>
      <c r="S34" s="226"/>
    </row>
    <row r="35" spans="2:19" x14ac:dyDescent="0.2">
      <c r="B35" s="171" t="s">
        <v>197</v>
      </c>
      <c r="C35" s="172" t="s">
        <v>198</v>
      </c>
      <c r="D35" s="164"/>
      <c r="E35" s="165"/>
      <c r="F35" s="165"/>
      <c r="G35" s="165"/>
      <c r="H35" s="165"/>
      <c r="I35" s="165"/>
      <c r="J35" s="165" t="s">
        <v>12</v>
      </c>
      <c r="K35" s="165"/>
      <c r="L35" s="165"/>
      <c r="M35" s="165"/>
      <c r="N35" s="165"/>
      <c r="O35" s="165"/>
      <c r="P35" s="227"/>
      <c r="Q35" s="227"/>
      <c r="R35" s="227"/>
      <c r="S35" s="228"/>
    </row>
    <row r="36" spans="2:19" x14ac:dyDescent="0.2">
      <c r="B36" s="167" t="s">
        <v>199</v>
      </c>
      <c r="C36" s="168" t="s">
        <v>200</v>
      </c>
      <c r="D36" s="169" t="s">
        <v>6</v>
      </c>
      <c r="E36" s="170"/>
      <c r="F36" s="170"/>
      <c r="G36" s="170"/>
      <c r="H36" s="170"/>
      <c r="I36" s="170"/>
      <c r="J36" s="170"/>
      <c r="K36" s="170"/>
      <c r="L36" s="170"/>
      <c r="M36" s="170"/>
      <c r="N36" s="170"/>
      <c r="O36" s="170"/>
      <c r="P36" s="225"/>
      <c r="Q36" s="225"/>
      <c r="R36" s="225"/>
      <c r="S36" s="226"/>
    </row>
    <row r="37" spans="2:19" x14ac:dyDescent="0.2">
      <c r="B37" s="171" t="s">
        <v>201</v>
      </c>
      <c r="C37" s="172" t="s">
        <v>202</v>
      </c>
      <c r="D37" s="164" t="s">
        <v>6</v>
      </c>
      <c r="E37" s="165"/>
      <c r="F37" s="165"/>
      <c r="G37" s="165"/>
      <c r="H37" s="165"/>
      <c r="I37" s="165"/>
      <c r="J37" s="165"/>
      <c r="K37" s="165"/>
      <c r="L37" s="165"/>
      <c r="M37" s="165"/>
      <c r="N37" s="165"/>
      <c r="O37" s="165"/>
      <c r="P37" s="165"/>
      <c r="Q37" s="165"/>
      <c r="R37" s="165"/>
      <c r="S37" s="174"/>
    </row>
    <row r="38" spans="2:19" x14ac:dyDescent="0.2">
      <c r="B38" s="167" t="s">
        <v>203</v>
      </c>
      <c r="C38" s="168" t="s">
        <v>204</v>
      </c>
      <c r="D38" s="169" t="s">
        <v>6</v>
      </c>
      <c r="E38" s="170"/>
      <c r="F38" s="170"/>
      <c r="G38" s="170"/>
      <c r="H38" s="170"/>
      <c r="I38" s="170"/>
      <c r="J38" s="170"/>
      <c r="K38" s="170"/>
      <c r="L38" s="170"/>
      <c r="M38" s="170"/>
      <c r="N38" s="170"/>
      <c r="O38" s="170"/>
      <c r="P38" s="225"/>
      <c r="Q38" s="225"/>
      <c r="R38" s="225"/>
      <c r="S38" s="226"/>
    </row>
    <row r="39" spans="2:19" x14ac:dyDescent="0.2">
      <c r="B39" s="171" t="s">
        <v>205</v>
      </c>
      <c r="C39" s="172" t="s">
        <v>206</v>
      </c>
      <c r="D39" s="164" t="s">
        <v>6</v>
      </c>
      <c r="E39" s="165"/>
      <c r="F39" s="165"/>
      <c r="G39" s="165"/>
      <c r="H39" s="165"/>
      <c r="I39" s="165"/>
      <c r="J39" s="165"/>
      <c r="K39" s="165"/>
      <c r="L39" s="165"/>
      <c r="M39" s="165"/>
      <c r="N39" s="165"/>
      <c r="O39" s="165"/>
      <c r="P39" s="227"/>
      <c r="Q39" s="227"/>
      <c r="R39" s="227"/>
      <c r="S39" s="228"/>
    </row>
    <row r="40" spans="2:19" x14ac:dyDescent="0.2">
      <c r="B40" s="167" t="s">
        <v>207</v>
      </c>
      <c r="C40" s="168" t="s">
        <v>208</v>
      </c>
      <c r="D40" s="176"/>
      <c r="E40" s="169"/>
      <c r="F40" s="170"/>
      <c r="G40" s="170"/>
      <c r="H40" s="170"/>
      <c r="I40" s="170"/>
      <c r="J40" s="170"/>
      <c r="K40" s="170"/>
      <c r="L40" s="170"/>
      <c r="M40" s="170" t="s">
        <v>16</v>
      </c>
      <c r="N40" s="170"/>
      <c r="O40" s="170"/>
      <c r="P40" s="225"/>
      <c r="Q40" s="225"/>
      <c r="R40" s="225"/>
      <c r="S40" s="226"/>
    </row>
    <row r="41" spans="2:19" x14ac:dyDescent="0.2">
      <c r="B41" s="171" t="s">
        <v>209</v>
      </c>
      <c r="C41" s="172" t="s">
        <v>210</v>
      </c>
      <c r="D41" s="175"/>
      <c r="E41" s="164"/>
      <c r="F41" s="165"/>
      <c r="G41" s="165"/>
      <c r="H41" s="165"/>
      <c r="I41" s="165"/>
      <c r="J41" s="165"/>
      <c r="K41" s="165"/>
      <c r="L41" s="165"/>
      <c r="M41" s="165" t="s">
        <v>16</v>
      </c>
      <c r="N41" s="165"/>
      <c r="O41" s="165"/>
      <c r="P41" s="227"/>
      <c r="Q41" s="227"/>
      <c r="R41" s="227"/>
      <c r="S41" s="228"/>
    </row>
    <row r="42" spans="2:19" x14ac:dyDescent="0.2">
      <c r="B42" s="167" t="s">
        <v>211</v>
      </c>
      <c r="C42" s="168" t="s">
        <v>212</v>
      </c>
      <c r="D42" s="169"/>
      <c r="E42" s="170"/>
      <c r="F42" s="170"/>
      <c r="G42" s="170"/>
      <c r="H42" s="170"/>
      <c r="I42" s="170"/>
      <c r="J42" s="170"/>
      <c r="K42" s="170"/>
      <c r="L42" s="170"/>
      <c r="M42" s="170" t="s">
        <v>16</v>
      </c>
      <c r="N42" s="170"/>
      <c r="O42" s="170"/>
      <c r="P42" s="225"/>
      <c r="Q42" s="225"/>
      <c r="R42" s="225"/>
      <c r="S42" s="226"/>
    </row>
    <row r="43" spans="2:19" x14ac:dyDescent="0.2">
      <c r="B43" s="171" t="s">
        <v>213</v>
      </c>
      <c r="C43" s="172" t="s">
        <v>214</v>
      </c>
      <c r="D43" s="164" t="s">
        <v>6</v>
      </c>
      <c r="E43" s="165"/>
      <c r="F43" s="165"/>
      <c r="G43" s="165"/>
      <c r="H43" s="165"/>
      <c r="I43" s="165"/>
      <c r="J43" s="165"/>
      <c r="K43" s="165"/>
      <c r="L43" s="165"/>
      <c r="M43" s="165"/>
      <c r="N43" s="165"/>
      <c r="O43" s="165"/>
      <c r="P43" s="165"/>
      <c r="Q43" s="165"/>
      <c r="R43" s="165"/>
      <c r="S43" s="174"/>
    </row>
    <row r="44" spans="2:19" x14ac:dyDescent="0.2">
      <c r="B44" s="167" t="s">
        <v>215</v>
      </c>
      <c r="C44" s="168" t="s">
        <v>216</v>
      </c>
      <c r="D44" s="169" t="s">
        <v>6</v>
      </c>
      <c r="E44" s="170"/>
      <c r="F44" s="170"/>
      <c r="G44" s="170"/>
      <c r="H44" s="170"/>
      <c r="I44" s="170"/>
      <c r="J44" s="170"/>
      <c r="K44" s="170"/>
      <c r="L44" s="170"/>
      <c r="M44" s="170"/>
      <c r="N44" s="170"/>
      <c r="O44" s="170"/>
      <c r="P44" s="170"/>
      <c r="Q44" s="170"/>
      <c r="R44" s="225"/>
      <c r="S44" s="226"/>
    </row>
    <row r="45" spans="2:19" x14ac:dyDescent="0.2">
      <c r="B45" s="171" t="s">
        <v>217</v>
      </c>
      <c r="C45" s="172" t="s">
        <v>218</v>
      </c>
      <c r="D45" s="164"/>
      <c r="E45" s="165"/>
      <c r="F45" s="165"/>
      <c r="G45" s="165"/>
      <c r="H45" s="165"/>
      <c r="I45" s="165"/>
      <c r="J45" s="165"/>
      <c r="K45" s="165"/>
      <c r="L45" s="165"/>
      <c r="M45" s="165"/>
      <c r="N45" s="165"/>
      <c r="O45" s="165"/>
      <c r="P45" s="165"/>
      <c r="Q45" s="165" t="s">
        <v>22</v>
      </c>
      <c r="R45" s="165"/>
      <c r="S45" s="174"/>
    </row>
    <row r="46" spans="2:19" x14ac:dyDescent="0.2">
      <c r="B46" s="167" t="s">
        <v>219</v>
      </c>
      <c r="C46" s="168" t="s">
        <v>220</v>
      </c>
      <c r="D46" s="169"/>
      <c r="E46" s="170"/>
      <c r="F46" s="170"/>
      <c r="G46" s="170"/>
      <c r="H46" s="170"/>
      <c r="I46" s="170"/>
      <c r="J46" s="170"/>
      <c r="K46" s="170"/>
      <c r="L46" s="170"/>
      <c r="M46" s="170"/>
      <c r="N46" s="170"/>
      <c r="O46" s="170"/>
      <c r="P46" s="225"/>
      <c r="Q46" s="225" t="s">
        <v>22</v>
      </c>
      <c r="R46" s="225"/>
      <c r="S46" s="226"/>
    </row>
    <row r="47" spans="2:19" x14ac:dyDescent="0.2">
      <c r="B47" s="171" t="s">
        <v>221</v>
      </c>
      <c r="C47" s="172" t="s">
        <v>222</v>
      </c>
      <c r="D47" s="164"/>
      <c r="E47" s="165"/>
      <c r="F47" s="165"/>
      <c r="G47" s="165"/>
      <c r="H47" s="165"/>
      <c r="I47" s="165"/>
      <c r="J47" s="165"/>
      <c r="K47" s="165"/>
      <c r="L47" s="165"/>
      <c r="M47" s="165"/>
      <c r="N47" s="165"/>
      <c r="O47" s="165"/>
      <c r="P47" s="227" t="s">
        <v>21</v>
      </c>
      <c r="Q47" s="165"/>
      <c r="R47" s="227"/>
      <c r="S47" s="228"/>
    </row>
    <row r="48" spans="2:19" x14ac:dyDescent="0.2">
      <c r="B48" s="167" t="s">
        <v>223</v>
      </c>
      <c r="C48" s="168" t="s">
        <v>224</v>
      </c>
      <c r="D48" s="169"/>
      <c r="E48" s="170"/>
      <c r="F48" s="170"/>
      <c r="G48" s="170"/>
      <c r="H48" s="170"/>
      <c r="I48" s="170"/>
      <c r="J48" s="170"/>
      <c r="K48" s="170"/>
      <c r="L48" s="170"/>
      <c r="M48" s="170"/>
      <c r="N48" s="170"/>
      <c r="O48" s="170"/>
      <c r="P48" s="225" t="s">
        <v>21</v>
      </c>
      <c r="Q48" s="225"/>
      <c r="R48" s="225"/>
      <c r="S48" s="226"/>
    </row>
    <row r="49" spans="2:19" x14ac:dyDescent="0.2">
      <c r="B49" s="171" t="s">
        <v>225</v>
      </c>
      <c r="C49" s="172" t="s">
        <v>226</v>
      </c>
      <c r="D49" s="164"/>
      <c r="E49" s="165"/>
      <c r="F49" s="165"/>
      <c r="G49" s="165"/>
      <c r="H49" s="165"/>
      <c r="I49" s="165"/>
      <c r="J49" s="165"/>
      <c r="K49" s="165"/>
      <c r="L49" s="165"/>
      <c r="M49" s="165"/>
      <c r="N49" s="165"/>
      <c r="O49" s="165"/>
      <c r="P49" s="227" t="s">
        <v>21</v>
      </c>
      <c r="Q49" s="227"/>
      <c r="R49" s="227"/>
      <c r="S49" s="228"/>
    </row>
    <row r="50" spans="2:19" x14ac:dyDescent="0.2">
      <c r="B50" s="167" t="s">
        <v>227</v>
      </c>
      <c r="C50" s="168" t="s">
        <v>228</v>
      </c>
      <c r="D50" s="176"/>
      <c r="E50" s="169"/>
      <c r="F50" s="170"/>
      <c r="G50" s="170"/>
      <c r="H50" s="170"/>
      <c r="I50" s="170"/>
      <c r="J50" s="170"/>
      <c r="K50" s="170"/>
      <c r="L50" s="170"/>
      <c r="M50" s="170"/>
      <c r="N50" s="170"/>
      <c r="O50" s="170"/>
      <c r="P50" s="225" t="s">
        <v>21</v>
      </c>
      <c r="Q50" s="225"/>
      <c r="R50" s="225"/>
      <c r="S50" s="226"/>
    </row>
    <row r="51" spans="2:19" ht="13.5" thickBot="1" x14ac:dyDescent="0.25">
      <c r="B51" s="171" t="s">
        <v>229</v>
      </c>
      <c r="C51" s="178" t="s">
        <v>230</v>
      </c>
      <c r="D51" s="175"/>
      <c r="E51" s="164"/>
      <c r="F51" s="165"/>
      <c r="G51" s="165"/>
      <c r="H51" s="165"/>
      <c r="I51" s="165"/>
      <c r="J51" s="165"/>
      <c r="K51" s="165"/>
      <c r="L51" s="165"/>
      <c r="M51" s="165"/>
      <c r="N51" s="165"/>
      <c r="O51" s="165"/>
      <c r="P51" s="227" t="s">
        <v>21</v>
      </c>
      <c r="Q51" s="227"/>
      <c r="R51" s="227"/>
      <c r="S51" s="228"/>
    </row>
    <row r="52" spans="2:19" x14ac:dyDescent="0.2">
      <c r="B52" s="167" t="s">
        <v>231</v>
      </c>
      <c r="C52" s="168" t="s">
        <v>232</v>
      </c>
      <c r="D52" s="169"/>
      <c r="E52" s="170"/>
      <c r="F52" s="170"/>
      <c r="G52" s="170"/>
      <c r="H52" s="170"/>
      <c r="I52" s="170"/>
      <c r="J52" s="170"/>
      <c r="K52" s="170"/>
      <c r="L52" s="170"/>
      <c r="M52" s="170"/>
      <c r="N52" s="170"/>
      <c r="O52" s="170"/>
      <c r="P52" s="225" t="s">
        <v>21</v>
      </c>
      <c r="Q52" s="225"/>
      <c r="R52" s="225"/>
      <c r="S52" s="226"/>
    </row>
    <row r="53" spans="2:19" ht="13.5" thickBot="1" x14ac:dyDescent="0.25">
      <c r="B53" s="177" t="s">
        <v>233</v>
      </c>
      <c r="C53" s="178" t="s">
        <v>234</v>
      </c>
      <c r="D53" s="179"/>
      <c r="E53" s="180"/>
      <c r="F53" s="180"/>
      <c r="G53" s="180"/>
      <c r="H53" s="180"/>
      <c r="I53" s="180"/>
      <c r="J53" s="180"/>
      <c r="K53" s="180"/>
      <c r="L53" s="180"/>
      <c r="M53" s="180"/>
      <c r="N53" s="180"/>
      <c r="O53" s="180"/>
      <c r="P53" s="229" t="s">
        <v>21</v>
      </c>
      <c r="Q53" s="229"/>
      <c r="R53" s="229"/>
      <c r="S53" s="230"/>
    </row>
    <row r="54" spans="2:19" x14ac:dyDescent="0.2">
      <c r="B54" s="167" t="s">
        <v>235</v>
      </c>
      <c r="C54" s="168" t="s">
        <v>236</v>
      </c>
      <c r="D54" s="169"/>
      <c r="E54" s="170"/>
      <c r="F54" s="170"/>
      <c r="G54" s="170"/>
      <c r="H54" s="170"/>
      <c r="I54" s="170"/>
      <c r="J54" s="170"/>
      <c r="K54" s="170"/>
      <c r="L54" s="170"/>
      <c r="M54" s="170"/>
      <c r="N54" s="170"/>
      <c r="O54" s="170"/>
      <c r="P54" s="225" t="s">
        <v>21</v>
      </c>
      <c r="Q54" s="225"/>
      <c r="R54" s="225"/>
      <c r="S54" s="226"/>
    </row>
    <row r="55" spans="2:19" x14ac:dyDescent="0.2">
      <c r="B55" s="171" t="s">
        <v>237</v>
      </c>
      <c r="C55" s="172" t="s">
        <v>238</v>
      </c>
      <c r="D55" s="164" t="s">
        <v>6</v>
      </c>
      <c r="E55" s="165"/>
      <c r="F55" s="165"/>
      <c r="G55" s="165"/>
      <c r="H55" s="165"/>
      <c r="I55" s="165"/>
      <c r="J55" s="165"/>
      <c r="K55" s="165"/>
      <c r="L55" s="165"/>
      <c r="M55" s="165"/>
      <c r="N55" s="165"/>
      <c r="O55" s="165"/>
      <c r="P55" s="227" t="s">
        <v>21</v>
      </c>
      <c r="Q55" s="165"/>
      <c r="R55" s="227"/>
      <c r="S55" s="228"/>
    </row>
    <row r="56" spans="2:19" x14ac:dyDescent="0.2">
      <c r="B56" s="167" t="s">
        <v>239</v>
      </c>
      <c r="C56" s="168" t="s">
        <v>240</v>
      </c>
      <c r="D56" s="169"/>
      <c r="E56" s="170"/>
      <c r="F56" s="170"/>
      <c r="G56" s="170"/>
      <c r="H56" s="170"/>
      <c r="I56" s="170"/>
      <c r="J56" s="170"/>
      <c r="K56" s="170"/>
      <c r="L56" s="170"/>
      <c r="M56" s="170"/>
      <c r="N56" s="170"/>
      <c r="O56" s="170"/>
      <c r="P56" s="225"/>
      <c r="Q56" s="225"/>
      <c r="R56" s="225" t="s">
        <v>25</v>
      </c>
      <c r="S56" s="226"/>
    </row>
    <row r="57" spans="2:19" x14ac:dyDescent="0.2">
      <c r="B57" s="171" t="s">
        <v>241</v>
      </c>
      <c r="C57" s="172" t="s">
        <v>242</v>
      </c>
      <c r="D57" s="164"/>
      <c r="E57" s="165"/>
      <c r="F57" s="165"/>
      <c r="G57" s="165"/>
      <c r="H57" s="165"/>
      <c r="I57" s="165"/>
      <c r="J57" s="165"/>
      <c r="K57" s="165"/>
      <c r="L57" s="165"/>
      <c r="M57" s="165"/>
      <c r="N57" s="165"/>
      <c r="O57" s="165"/>
      <c r="P57" s="227"/>
      <c r="Q57" s="227"/>
      <c r="R57" s="227" t="s">
        <v>25</v>
      </c>
      <c r="S57" s="228"/>
    </row>
    <row r="58" spans="2:19" x14ac:dyDescent="0.2">
      <c r="B58" s="167" t="s">
        <v>243</v>
      </c>
      <c r="C58" s="168" t="s">
        <v>244</v>
      </c>
      <c r="D58" s="176"/>
      <c r="E58" s="169"/>
      <c r="F58" s="170"/>
      <c r="G58" s="170"/>
      <c r="H58" s="170"/>
      <c r="I58" s="170"/>
      <c r="J58" s="170"/>
      <c r="K58" s="170"/>
      <c r="L58" s="170"/>
      <c r="M58" s="170"/>
      <c r="N58" s="170"/>
      <c r="O58" s="170"/>
      <c r="P58" s="225"/>
      <c r="Q58" s="225"/>
      <c r="R58" s="225" t="s">
        <v>25</v>
      </c>
      <c r="S58" s="226"/>
    </row>
    <row r="59" spans="2:19" x14ac:dyDescent="0.2">
      <c r="B59" s="171" t="s">
        <v>245</v>
      </c>
      <c r="C59" s="172" t="s">
        <v>246</v>
      </c>
      <c r="D59" s="175"/>
      <c r="E59" s="164"/>
      <c r="F59" s="165"/>
      <c r="G59" s="165"/>
      <c r="H59" s="165"/>
      <c r="I59" s="165"/>
      <c r="J59" s="165"/>
      <c r="K59" s="165"/>
      <c r="L59" s="165"/>
      <c r="M59" s="165"/>
      <c r="N59" s="165"/>
      <c r="O59" s="165"/>
      <c r="P59" s="227"/>
      <c r="Q59" s="227"/>
      <c r="R59" s="227" t="s">
        <v>25</v>
      </c>
      <c r="S59" s="228"/>
    </row>
    <row r="60" spans="2:19" x14ac:dyDescent="0.2">
      <c r="B60" s="167" t="s">
        <v>247</v>
      </c>
      <c r="C60" s="168" t="s">
        <v>248</v>
      </c>
      <c r="D60" s="169"/>
      <c r="E60" s="170"/>
      <c r="F60" s="170"/>
      <c r="G60" s="170"/>
      <c r="H60" s="170"/>
      <c r="I60" s="170"/>
      <c r="J60" s="170"/>
      <c r="K60" s="170"/>
      <c r="L60" s="170"/>
      <c r="M60" s="170"/>
      <c r="N60" s="170"/>
      <c r="O60" s="170"/>
      <c r="P60" s="225"/>
      <c r="Q60" s="225"/>
      <c r="R60" s="225" t="s">
        <v>25</v>
      </c>
      <c r="S60" s="226"/>
    </row>
    <row r="61" spans="2:19" x14ac:dyDescent="0.2">
      <c r="B61" s="171" t="s">
        <v>249</v>
      </c>
      <c r="C61" s="172" t="s">
        <v>250</v>
      </c>
      <c r="D61" s="164"/>
      <c r="E61" s="165"/>
      <c r="F61" s="165"/>
      <c r="G61" s="165"/>
      <c r="H61" s="165"/>
      <c r="I61" s="165"/>
      <c r="J61" s="165"/>
      <c r="K61" s="165"/>
      <c r="L61" s="165"/>
      <c r="M61" s="165"/>
      <c r="N61" s="165"/>
      <c r="O61" s="165"/>
      <c r="P61" s="165"/>
      <c r="Q61" s="165"/>
      <c r="R61" s="165" t="s">
        <v>25</v>
      </c>
      <c r="S61" s="174"/>
    </row>
    <row r="62" spans="2:19" x14ac:dyDescent="0.2">
      <c r="B62" s="167" t="s">
        <v>251</v>
      </c>
      <c r="C62" s="168" t="s">
        <v>214</v>
      </c>
      <c r="D62" s="169" t="s">
        <v>6</v>
      </c>
      <c r="E62" s="170"/>
      <c r="F62" s="170"/>
      <c r="G62" s="170"/>
      <c r="H62" s="170"/>
      <c r="I62" s="170"/>
      <c r="J62" s="170"/>
      <c r="K62" s="170"/>
      <c r="L62" s="170"/>
      <c r="M62" s="170"/>
      <c r="N62" s="170"/>
      <c r="O62" s="170"/>
      <c r="P62" s="170"/>
      <c r="Q62" s="225"/>
      <c r="R62" s="225"/>
      <c r="S62" s="226"/>
    </row>
    <row r="63" spans="2:19" x14ac:dyDescent="0.2">
      <c r="B63" s="171" t="s">
        <v>252</v>
      </c>
      <c r="C63" s="172" t="s">
        <v>216</v>
      </c>
      <c r="D63" s="164" t="s">
        <v>6</v>
      </c>
      <c r="E63" s="165"/>
      <c r="F63" s="165"/>
      <c r="G63" s="165"/>
      <c r="H63" s="165"/>
      <c r="I63" s="165"/>
      <c r="J63" s="165"/>
      <c r="K63" s="165"/>
      <c r="L63" s="165"/>
      <c r="M63" s="165"/>
      <c r="N63" s="165"/>
      <c r="O63" s="165"/>
      <c r="P63" s="227"/>
      <c r="Q63" s="165"/>
      <c r="R63" s="165"/>
      <c r="S63" s="174"/>
    </row>
    <row r="64" spans="2:19" x14ac:dyDescent="0.2">
      <c r="B64" s="167" t="s">
        <v>253</v>
      </c>
      <c r="C64" s="168" t="s">
        <v>254</v>
      </c>
      <c r="D64" s="169" t="s">
        <v>6</v>
      </c>
      <c r="E64" s="170"/>
      <c r="F64" s="170"/>
      <c r="G64" s="170"/>
      <c r="H64" s="170"/>
      <c r="I64" s="170"/>
      <c r="J64" s="170"/>
      <c r="K64" s="170"/>
      <c r="L64" s="170"/>
      <c r="M64" s="170"/>
      <c r="N64" s="170"/>
      <c r="O64" s="170"/>
      <c r="P64" s="225"/>
      <c r="Q64" s="225" t="s">
        <v>22</v>
      </c>
      <c r="R64" s="225"/>
      <c r="S64" s="226"/>
    </row>
    <row r="65" spans="2:19" x14ac:dyDescent="0.2">
      <c r="B65" s="171" t="s">
        <v>255</v>
      </c>
      <c r="C65" s="172" t="s">
        <v>256</v>
      </c>
      <c r="D65" s="164"/>
      <c r="E65" s="165"/>
      <c r="F65" s="165"/>
      <c r="G65" s="165"/>
      <c r="H65" s="165"/>
      <c r="I65" s="165"/>
      <c r="J65" s="165"/>
      <c r="K65" s="165"/>
      <c r="L65" s="165"/>
      <c r="M65" s="165"/>
      <c r="N65" s="165"/>
      <c r="O65" s="165"/>
      <c r="P65" s="227" t="s">
        <v>21</v>
      </c>
      <c r="Q65" s="165"/>
      <c r="R65" s="227"/>
      <c r="S65" s="228"/>
    </row>
    <row r="66" spans="2:19" x14ac:dyDescent="0.2">
      <c r="B66" s="167" t="s">
        <v>257</v>
      </c>
      <c r="C66" s="168" t="s">
        <v>258</v>
      </c>
      <c r="D66" s="169"/>
      <c r="E66" s="170"/>
      <c r="F66" s="170"/>
      <c r="G66" s="170"/>
      <c r="H66" s="170"/>
      <c r="I66" s="170"/>
      <c r="J66" s="170"/>
      <c r="K66" s="170"/>
      <c r="L66" s="170"/>
      <c r="M66" s="170"/>
      <c r="N66" s="170"/>
      <c r="O66" s="170"/>
      <c r="P66" s="225" t="s">
        <v>21</v>
      </c>
      <c r="Q66" s="225"/>
      <c r="R66" s="225"/>
      <c r="S66" s="226"/>
    </row>
    <row r="67" spans="2:19" x14ac:dyDescent="0.2">
      <c r="B67" s="171" t="s">
        <v>259</v>
      </c>
      <c r="C67" s="172" t="s">
        <v>260</v>
      </c>
      <c r="D67" s="164"/>
      <c r="E67" s="165"/>
      <c r="F67" s="165"/>
      <c r="G67" s="165"/>
      <c r="H67" s="165"/>
      <c r="I67" s="165"/>
      <c r="J67" s="165"/>
      <c r="K67" s="165"/>
      <c r="L67" s="165"/>
      <c r="M67" s="165"/>
      <c r="N67" s="165"/>
      <c r="O67" s="165"/>
      <c r="P67" s="227" t="s">
        <v>21</v>
      </c>
      <c r="Q67" s="227"/>
      <c r="R67" s="227"/>
      <c r="S67" s="228"/>
    </row>
    <row r="68" spans="2:19" x14ac:dyDescent="0.2">
      <c r="B68" s="167" t="s">
        <v>261</v>
      </c>
      <c r="C68" s="168" t="s">
        <v>262</v>
      </c>
      <c r="D68" s="176"/>
      <c r="E68" s="169"/>
      <c r="F68" s="170"/>
      <c r="G68" s="170"/>
      <c r="H68" s="170"/>
      <c r="I68" s="170"/>
      <c r="J68" s="170"/>
      <c r="K68" s="170"/>
      <c r="L68" s="170"/>
      <c r="M68" s="170"/>
      <c r="N68" s="170"/>
      <c r="O68" s="170"/>
      <c r="P68" s="225" t="s">
        <v>21</v>
      </c>
      <c r="Q68" s="225"/>
      <c r="R68" s="225"/>
      <c r="S68" s="226"/>
    </row>
    <row r="69" spans="2:19" x14ac:dyDescent="0.2">
      <c r="B69" s="171" t="s">
        <v>263</v>
      </c>
      <c r="C69" s="172" t="s">
        <v>264</v>
      </c>
      <c r="D69" s="175"/>
      <c r="E69" s="164"/>
      <c r="F69" s="165"/>
      <c r="G69" s="165"/>
      <c r="H69" s="165"/>
      <c r="I69" s="165"/>
      <c r="J69" s="165"/>
      <c r="K69" s="165"/>
      <c r="L69" s="165"/>
      <c r="M69" s="165"/>
      <c r="N69" s="165"/>
      <c r="O69" s="165"/>
      <c r="P69" s="227" t="s">
        <v>21</v>
      </c>
      <c r="Q69" s="227"/>
      <c r="R69" s="227"/>
      <c r="S69" s="228"/>
    </row>
    <row r="70" spans="2:19" x14ac:dyDescent="0.2">
      <c r="B70" s="167" t="s">
        <v>265</v>
      </c>
      <c r="C70" s="168" t="s">
        <v>266</v>
      </c>
      <c r="D70" s="176"/>
      <c r="E70" s="169"/>
      <c r="F70" s="170"/>
      <c r="G70" s="170"/>
      <c r="H70" s="170"/>
      <c r="I70" s="170"/>
      <c r="J70" s="170"/>
      <c r="K70" s="170"/>
      <c r="L70" s="170"/>
      <c r="M70" s="170"/>
      <c r="N70" s="170"/>
      <c r="O70" s="170"/>
      <c r="P70" s="225" t="s">
        <v>21</v>
      </c>
      <c r="Q70" s="225"/>
      <c r="R70" s="225"/>
      <c r="S70" s="226"/>
    </row>
    <row r="71" spans="2:19" x14ac:dyDescent="0.2">
      <c r="B71" s="171" t="s">
        <v>267</v>
      </c>
      <c r="C71" s="172" t="s">
        <v>268</v>
      </c>
      <c r="D71" s="175"/>
      <c r="E71" s="164"/>
      <c r="F71" s="165"/>
      <c r="G71" s="165"/>
      <c r="H71" s="165"/>
      <c r="I71" s="165"/>
      <c r="J71" s="165"/>
      <c r="K71" s="165"/>
      <c r="L71" s="165"/>
      <c r="M71" s="165"/>
      <c r="N71" s="165"/>
      <c r="O71" s="165"/>
      <c r="P71" s="227" t="s">
        <v>21</v>
      </c>
      <c r="Q71" s="227"/>
      <c r="R71" s="227"/>
      <c r="S71" s="228"/>
    </row>
    <row r="72" spans="2:19" x14ac:dyDescent="0.2">
      <c r="B72" s="167" t="s">
        <v>269</v>
      </c>
      <c r="C72" s="168" t="s">
        <v>270</v>
      </c>
      <c r="D72" s="169"/>
      <c r="E72" s="170"/>
      <c r="F72" s="170"/>
      <c r="G72" s="170"/>
      <c r="H72" s="170"/>
      <c r="I72" s="170"/>
      <c r="J72" s="170"/>
      <c r="K72" s="170"/>
      <c r="L72" s="170"/>
      <c r="M72" s="170"/>
      <c r="N72" s="170"/>
      <c r="O72" s="170"/>
      <c r="P72" s="225" t="s">
        <v>21</v>
      </c>
      <c r="Q72" s="225"/>
      <c r="R72" s="225"/>
      <c r="S72" s="226"/>
    </row>
    <row r="73" spans="2:19" ht="13.5" thickBot="1" x14ac:dyDescent="0.25">
      <c r="B73" s="177" t="s">
        <v>271</v>
      </c>
      <c r="C73" s="178" t="s">
        <v>234</v>
      </c>
      <c r="D73" s="179"/>
      <c r="E73" s="180"/>
      <c r="F73" s="180"/>
      <c r="G73" s="180"/>
      <c r="H73" s="180"/>
      <c r="I73" s="180"/>
      <c r="J73" s="180"/>
      <c r="K73" s="180"/>
      <c r="L73" s="180"/>
      <c r="M73" s="180"/>
      <c r="N73" s="180"/>
      <c r="O73" s="180"/>
      <c r="P73" s="229" t="s">
        <v>21</v>
      </c>
      <c r="Q73" s="229"/>
      <c r="R73" s="229"/>
      <c r="S73" s="230"/>
    </row>
    <row r="74" spans="2:19" x14ac:dyDescent="0.2">
      <c r="B74" s="167" t="s">
        <v>272</v>
      </c>
      <c r="C74" s="168" t="s">
        <v>236</v>
      </c>
      <c r="D74" s="169"/>
      <c r="E74" s="170"/>
      <c r="F74" s="170"/>
      <c r="G74" s="170"/>
      <c r="H74" s="170"/>
      <c r="I74" s="170"/>
      <c r="J74" s="170"/>
      <c r="K74" s="170"/>
      <c r="L74" s="170"/>
      <c r="M74" s="170"/>
      <c r="N74" s="170"/>
      <c r="O74" s="170"/>
      <c r="P74" s="225" t="s">
        <v>21</v>
      </c>
      <c r="Q74" s="225"/>
      <c r="R74" s="225"/>
      <c r="S74" s="226" t="s">
        <v>26</v>
      </c>
    </row>
    <row r="75" spans="2:19" x14ac:dyDescent="0.2">
      <c r="B75" s="171" t="s">
        <v>273</v>
      </c>
      <c r="C75" s="172" t="s">
        <v>274</v>
      </c>
      <c r="D75" s="164"/>
      <c r="E75" s="165" t="s">
        <v>7</v>
      </c>
      <c r="F75" s="165"/>
      <c r="G75" s="165"/>
      <c r="H75" s="165"/>
      <c r="I75" s="165"/>
      <c r="J75" s="165"/>
      <c r="K75" s="165"/>
      <c r="L75" s="165"/>
      <c r="M75" s="165"/>
      <c r="N75" s="165"/>
      <c r="O75" s="165"/>
      <c r="P75" s="227" t="s">
        <v>21</v>
      </c>
      <c r="Q75" s="165"/>
      <c r="R75" s="227"/>
      <c r="S75" s="228"/>
    </row>
    <row r="76" spans="2:19" x14ac:dyDescent="0.2">
      <c r="B76" s="167" t="s">
        <v>275</v>
      </c>
      <c r="C76" s="168" t="s">
        <v>276</v>
      </c>
      <c r="D76" s="169"/>
      <c r="E76" s="170"/>
      <c r="F76" s="170"/>
      <c r="G76" s="170"/>
      <c r="H76" s="170"/>
      <c r="I76" s="170"/>
      <c r="J76" s="170"/>
      <c r="K76" s="170"/>
      <c r="L76" s="170"/>
      <c r="M76" s="170"/>
      <c r="N76" s="170"/>
      <c r="O76" s="170"/>
      <c r="P76" s="225"/>
      <c r="Q76" s="225"/>
      <c r="R76" s="225" t="s">
        <v>25</v>
      </c>
      <c r="S76" s="226"/>
    </row>
    <row r="77" spans="2:19" x14ac:dyDescent="0.2">
      <c r="B77" s="171" t="s">
        <v>277</v>
      </c>
      <c r="C77" s="172" t="s">
        <v>242</v>
      </c>
      <c r="D77" s="164"/>
      <c r="E77" s="165"/>
      <c r="F77" s="165"/>
      <c r="G77" s="165"/>
      <c r="H77" s="165"/>
      <c r="I77" s="165"/>
      <c r="J77" s="165"/>
      <c r="K77" s="165"/>
      <c r="L77" s="165"/>
      <c r="M77" s="165"/>
      <c r="N77" s="165"/>
      <c r="O77" s="165"/>
      <c r="P77" s="227"/>
      <c r="Q77" s="227"/>
      <c r="R77" s="227" t="s">
        <v>25</v>
      </c>
      <c r="S77" s="228"/>
    </row>
    <row r="78" spans="2:19" x14ac:dyDescent="0.2">
      <c r="B78" s="167" t="s">
        <v>278</v>
      </c>
      <c r="C78" s="168" t="s">
        <v>244</v>
      </c>
      <c r="D78" s="176"/>
      <c r="E78" s="169"/>
      <c r="F78" s="170"/>
      <c r="G78" s="170"/>
      <c r="H78" s="170"/>
      <c r="I78" s="170"/>
      <c r="J78" s="170"/>
      <c r="K78" s="170"/>
      <c r="L78" s="170"/>
      <c r="M78" s="170"/>
      <c r="N78" s="170"/>
      <c r="O78" s="170"/>
      <c r="P78" s="225"/>
      <c r="Q78" s="225"/>
      <c r="R78" s="225" t="s">
        <v>25</v>
      </c>
      <c r="S78" s="226"/>
    </row>
    <row r="79" spans="2:19" x14ac:dyDescent="0.2">
      <c r="B79" s="171" t="s">
        <v>279</v>
      </c>
      <c r="C79" s="172" t="s">
        <v>280</v>
      </c>
      <c r="D79" s="175"/>
      <c r="E79" s="164"/>
      <c r="F79" s="165"/>
      <c r="G79" s="165"/>
      <c r="H79" s="165"/>
      <c r="I79" s="165"/>
      <c r="J79" s="165"/>
      <c r="K79" s="165"/>
      <c r="L79" s="165"/>
      <c r="M79" s="165"/>
      <c r="N79" s="165"/>
      <c r="O79" s="165"/>
      <c r="P79" s="227"/>
      <c r="Q79" s="227"/>
      <c r="R79" s="227" t="s">
        <v>25</v>
      </c>
      <c r="S79" s="228"/>
    </row>
    <row r="80" spans="2:19" x14ac:dyDescent="0.2">
      <c r="B80" s="167" t="s">
        <v>281</v>
      </c>
      <c r="C80" s="168" t="s">
        <v>282</v>
      </c>
      <c r="D80" s="169"/>
      <c r="E80" s="170"/>
      <c r="F80" s="170"/>
      <c r="G80" s="170"/>
      <c r="H80" s="170"/>
      <c r="I80" s="170"/>
      <c r="J80" s="170"/>
      <c r="K80" s="170"/>
      <c r="L80" s="170"/>
      <c r="M80" s="170"/>
      <c r="N80" s="170"/>
      <c r="O80" s="170"/>
      <c r="P80" s="225"/>
      <c r="Q80" s="225"/>
      <c r="R80" s="225" t="s">
        <v>25</v>
      </c>
      <c r="S80" s="226"/>
    </row>
    <row r="81" spans="2:19" ht="13.5" thickBot="1" x14ac:dyDescent="0.25">
      <c r="B81" s="177" t="s">
        <v>283</v>
      </c>
      <c r="C81" s="178" t="s">
        <v>284</v>
      </c>
      <c r="D81" s="179"/>
      <c r="E81" s="180"/>
      <c r="F81" s="180"/>
      <c r="G81" s="180"/>
      <c r="H81" s="180"/>
      <c r="I81" s="180"/>
      <c r="J81" s="180"/>
      <c r="K81" s="180"/>
      <c r="L81" s="180"/>
      <c r="M81" s="180"/>
      <c r="N81" s="180"/>
      <c r="O81" s="180"/>
      <c r="P81" s="229"/>
      <c r="Q81" s="229"/>
      <c r="R81" s="229" t="s">
        <v>25</v>
      </c>
      <c r="S81" s="230"/>
    </row>
    <row r="82" spans="2:19" x14ac:dyDescent="0.2">
      <c r="B82" s="167" t="s">
        <v>285</v>
      </c>
      <c r="C82" s="168" t="s">
        <v>286</v>
      </c>
      <c r="D82" s="169"/>
      <c r="E82" s="170"/>
      <c r="F82" s="170"/>
      <c r="G82" s="170"/>
      <c r="H82" s="170"/>
      <c r="I82" s="170"/>
      <c r="J82" s="170"/>
      <c r="K82" s="170"/>
      <c r="L82" s="170" t="s">
        <v>15</v>
      </c>
      <c r="M82" s="170"/>
      <c r="N82" s="170"/>
      <c r="O82" s="170"/>
      <c r="P82" s="225"/>
      <c r="Q82" s="225"/>
      <c r="R82" s="225"/>
      <c r="S82" s="226"/>
    </row>
    <row r="83" spans="2:19" x14ac:dyDescent="0.2">
      <c r="B83" s="171" t="s">
        <v>287</v>
      </c>
      <c r="C83" s="172" t="s">
        <v>288</v>
      </c>
      <c r="D83" s="164"/>
      <c r="E83" s="165"/>
      <c r="F83" s="165"/>
      <c r="G83" s="165"/>
      <c r="H83" s="165"/>
      <c r="I83" s="165"/>
      <c r="J83" s="165"/>
      <c r="K83" s="165"/>
      <c r="L83" s="165" t="s">
        <v>15</v>
      </c>
      <c r="M83" s="165" t="s">
        <v>16</v>
      </c>
      <c r="N83" s="165"/>
      <c r="O83" s="165"/>
      <c r="P83" s="165"/>
      <c r="Q83" s="165"/>
      <c r="R83" s="165"/>
      <c r="S83" s="174"/>
    </row>
    <row r="84" spans="2:19" x14ac:dyDescent="0.2">
      <c r="B84" s="167" t="s">
        <v>289</v>
      </c>
      <c r="C84" s="168" t="s">
        <v>290</v>
      </c>
      <c r="D84" s="169"/>
      <c r="E84" s="170"/>
      <c r="F84" s="170"/>
      <c r="G84" s="170"/>
      <c r="H84" s="170"/>
      <c r="I84" s="170" t="s">
        <v>11</v>
      </c>
      <c r="J84" s="170"/>
      <c r="K84" s="170"/>
      <c r="L84" s="170"/>
      <c r="M84" s="170"/>
      <c r="N84" s="170"/>
      <c r="O84" s="170"/>
      <c r="P84" s="170"/>
      <c r="Q84" s="170"/>
      <c r="R84" s="225"/>
      <c r="S84" s="226"/>
    </row>
    <row r="85" spans="2:19" x14ac:dyDescent="0.2">
      <c r="B85" s="171" t="s">
        <v>291</v>
      </c>
      <c r="C85" s="172" t="s">
        <v>292</v>
      </c>
      <c r="D85" s="164" t="s">
        <v>6</v>
      </c>
      <c r="E85" s="165"/>
      <c r="F85" s="165"/>
      <c r="G85" s="165"/>
      <c r="H85" s="165"/>
      <c r="I85" s="165" t="s">
        <v>11</v>
      </c>
      <c r="J85" s="165"/>
      <c r="K85" s="165"/>
      <c r="L85" s="165"/>
      <c r="M85" s="165"/>
      <c r="N85" s="165"/>
      <c r="O85" s="165"/>
      <c r="P85" s="165"/>
      <c r="Q85" s="165"/>
      <c r="R85" s="165"/>
      <c r="S85" s="174"/>
    </row>
    <row r="86" spans="2:19" x14ac:dyDescent="0.2">
      <c r="B86" s="167" t="s">
        <v>293</v>
      </c>
      <c r="C86" s="168" t="s">
        <v>294</v>
      </c>
      <c r="D86" s="169"/>
      <c r="E86" s="170"/>
      <c r="F86" s="170"/>
      <c r="G86" s="170"/>
      <c r="H86" s="170"/>
      <c r="I86" s="170"/>
      <c r="J86" s="170"/>
      <c r="K86" s="170"/>
      <c r="L86" s="170" t="s">
        <v>15</v>
      </c>
      <c r="M86" s="170"/>
      <c r="N86" s="170"/>
      <c r="O86" s="170"/>
      <c r="P86" s="225"/>
      <c r="Q86" s="225"/>
      <c r="R86" s="225"/>
      <c r="S86" s="226"/>
    </row>
    <row r="87" spans="2:19" x14ac:dyDescent="0.2">
      <c r="B87" s="171" t="s">
        <v>295</v>
      </c>
      <c r="C87" s="172" t="s">
        <v>296</v>
      </c>
      <c r="D87" s="164"/>
      <c r="E87" s="165"/>
      <c r="F87" s="165"/>
      <c r="G87" s="165"/>
      <c r="H87" s="165"/>
      <c r="I87" s="165"/>
      <c r="J87" s="165"/>
      <c r="K87" s="165"/>
      <c r="L87" s="165" t="s">
        <v>15</v>
      </c>
      <c r="M87" s="165"/>
      <c r="N87" s="165"/>
      <c r="O87" s="165"/>
      <c r="P87" s="165"/>
      <c r="Q87" s="165"/>
      <c r="R87" s="227"/>
      <c r="S87" s="228"/>
    </row>
    <row r="88" spans="2:19" x14ac:dyDescent="0.2">
      <c r="B88" s="167" t="s">
        <v>297</v>
      </c>
      <c r="C88" s="168" t="s">
        <v>298</v>
      </c>
      <c r="D88" s="169"/>
      <c r="E88" s="170"/>
      <c r="F88" s="170"/>
      <c r="G88" s="170"/>
      <c r="H88" s="170"/>
      <c r="I88" s="170"/>
      <c r="J88" s="170"/>
      <c r="K88" s="170"/>
      <c r="L88" s="170" t="s">
        <v>15</v>
      </c>
      <c r="M88" s="170"/>
      <c r="N88" s="170"/>
      <c r="O88" s="170"/>
      <c r="P88" s="225"/>
      <c r="Q88" s="225"/>
      <c r="R88" s="225"/>
      <c r="S88" s="226"/>
    </row>
    <row r="89" spans="2:19" x14ac:dyDescent="0.2">
      <c r="B89" s="171" t="s">
        <v>299</v>
      </c>
      <c r="C89" s="172" t="s">
        <v>300</v>
      </c>
      <c r="D89" s="164"/>
      <c r="E89" s="165"/>
      <c r="F89" s="165"/>
      <c r="G89" s="165"/>
      <c r="H89" s="165"/>
      <c r="I89" s="165"/>
      <c r="J89" s="165"/>
      <c r="K89" s="165"/>
      <c r="L89" s="165" t="s">
        <v>15</v>
      </c>
      <c r="M89" s="165"/>
      <c r="N89" s="165"/>
      <c r="O89" s="165"/>
      <c r="P89" s="227"/>
      <c r="Q89" s="227"/>
      <c r="R89" s="227"/>
      <c r="S89" s="228"/>
    </row>
    <row r="90" spans="2:19" x14ac:dyDescent="0.2">
      <c r="B90" s="167" t="s">
        <v>301</v>
      </c>
      <c r="C90" s="168" t="s">
        <v>302</v>
      </c>
      <c r="D90" s="169"/>
      <c r="E90" s="170"/>
      <c r="F90" s="170"/>
      <c r="G90" s="170"/>
      <c r="H90" s="170"/>
      <c r="I90" s="170"/>
      <c r="J90" s="170"/>
      <c r="K90" s="170"/>
      <c r="L90" s="170" t="s">
        <v>15</v>
      </c>
      <c r="M90" s="170"/>
      <c r="N90" s="170"/>
      <c r="O90" s="170"/>
      <c r="P90" s="225"/>
      <c r="Q90" s="225"/>
      <c r="R90" s="225"/>
      <c r="S90" s="226"/>
    </row>
    <row r="91" spans="2:19" x14ac:dyDescent="0.2">
      <c r="B91" s="171" t="s">
        <v>303</v>
      </c>
      <c r="C91" s="172" t="s">
        <v>304</v>
      </c>
      <c r="D91" s="164"/>
      <c r="E91" s="165"/>
      <c r="F91" s="165"/>
      <c r="G91" s="165"/>
      <c r="H91" s="165"/>
      <c r="I91" s="165"/>
      <c r="J91" s="165"/>
      <c r="K91" s="165"/>
      <c r="L91" s="165" t="s">
        <v>15</v>
      </c>
      <c r="M91" s="165"/>
      <c r="N91" s="165"/>
      <c r="O91" s="165"/>
      <c r="P91" s="227"/>
      <c r="Q91" s="227"/>
      <c r="R91" s="227"/>
      <c r="S91" s="228"/>
    </row>
    <row r="92" spans="2:19" x14ac:dyDescent="0.2">
      <c r="B92" s="171" t="s">
        <v>305</v>
      </c>
      <c r="C92" s="172" t="s">
        <v>306</v>
      </c>
      <c r="D92" s="164"/>
      <c r="E92" s="165"/>
      <c r="F92" s="165"/>
      <c r="G92" s="165"/>
      <c r="H92" s="165"/>
      <c r="I92" s="165"/>
      <c r="J92" s="165"/>
      <c r="K92" s="165"/>
      <c r="L92" s="165" t="s">
        <v>15</v>
      </c>
      <c r="M92" s="165" t="s">
        <v>16</v>
      </c>
      <c r="N92" s="165"/>
      <c r="O92" s="165"/>
      <c r="P92" s="227"/>
      <c r="Q92" s="227"/>
      <c r="R92" s="227"/>
      <c r="S92" s="228"/>
    </row>
    <row r="93" spans="2:19" x14ac:dyDescent="0.2">
      <c r="B93" s="167" t="s">
        <v>307</v>
      </c>
      <c r="C93" s="168" t="s">
        <v>308</v>
      </c>
      <c r="D93" s="176"/>
      <c r="E93" s="169"/>
      <c r="F93" s="170"/>
      <c r="G93" s="170"/>
      <c r="H93" s="170"/>
      <c r="I93" s="170"/>
      <c r="J93" s="170"/>
      <c r="K93" s="170"/>
      <c r="L93" s="170"/>
      <c r="M93" s="170" t="s">
        <v>16</v>
      </c>
      <c r="N93" s="170"/>
      <c r="O93" s="170"/>
      <c r="P93" s="225"/>
      <c r="Q93" s="225"/>
      <c r="R93" s="225"/>
      <c r="S93" s="226"/>
    </row>
    <row r="94" spans="2:19" x14ac:dyDescent="0.2">
      <c r="B94" s="171" t="s">
        <v>309</v>
      </c>
      <c r="C94" s="172" t="s">
        <v>310</v>
      </c>
      <c r="D94" s="175"/>
      <c r="E94" s="164"/>
      <c r="F94" s="165"/>
      <c r="G94" s="165"/>
      <c r="H94" s="165"/>
      <c r="I94" s="165"/>
      <c r="J94" s="165"/>
      <c r="K94" s="165"/>
      <c r="L94" s="165"/>
      <c r="M94" s="165" t="s">
        <v>16</v>
      </c>
      <c r="N94" s="165"/>
      <c r="O94" s="165"/>
      <c r="P94" s="227"/>
      <c r="Q94" s="227"/>
      <c r="R94" s="227"/>
      <c r="S94" s="228"/>
    </row>
    <row r="95" spans="2:19" x14ac:dyDescent="0.2">
      <c r="B95" s="167" t="s">
        <v>311</v>
      </c>
      <c r="C95" s="168" t="s">
        <v>312</v>
      </c>
      <c r="D95" s="169"/>
      <c r="E95" s="170"/>
      <c r="F95" s="170"/>
      <c r="G95" s="170"/>
      <c r="H95" s="170"/>
      <c r="I95" s="170"/>
      <c r="J95" s="170"/>
      <c r="K95" s="170"/>
      <c r="L95" s="170"/>
      <c r="M95" s="170" t="s">
        <v>16</v>
      </c>
      <c r="N95" s="170"/>
      <c r="O95" s="170"/>
      <c r="P95" s="225"/>
      <c r="Q95" s="225"/>
      <c r="R95" s="225"/>
      <c r="S95" s="226"/>
    </row>
    <row r="96" spans="2:19" ht="13.5" thickBot="1" x14ac:dyDescent="0.25">
      <c r="B96" s="177" t="s">
        <v>313</v>
      </c>
      <c r="C96" s="178" t="s">
        <v>314</v>
      </c>
      <c r="D96" s="179"/>
      <c r="E96" s="180"/>
      <c r="F96" s="180"/>
      <c r="G96" s="180"/>
      <c r="H96" s="180"/>
      <c r="I96" s="180"/>
      <c r="J96" s="180"/>
      <c r="K96" s="180"/>
      <c r="L96" s="180"/>
      <c r="M96" s="180" t="s">
        <v>16</v>
      </c>
      <c r="N96" s="180"/>
      <c r="O96" s="180"/>
      <c r="P96" s="229"/>
      <c r="Q96" s="229"/>
      <c r="R96" s="229"/>
      <c r="S96" s="230"/>
    </row>
    <row r="97" spans="2:19" x14ac:dyDescent="0.2">
      <c r="B97" s="167" t="s">
        <v>315</v>
      </c>
      <c r="C97" s="168" t="s">
        <v>316</v>
      </c>
      <c r="D97" s="169"/>
      <c r="E97" s="170"/>
      <c r="F97" s="170"/>
      <c r="G97" s="170"/>
      <c r="H97" s="170"/>
      <c r="I97" s="170"/>
      <c r="J97" s="170"/>
      <c r="K97" s="170"/>
      <c r="L97" s="170"/>
      <c r="M97" s="170" t="s">
        <v>16</v>
      </c>
      <c r="N97" s="170"/>
      <c r="O97" s="170"/>
      <c r="P97" s="225"/>
      <c r="Q97" s="225"/>
      <c r="R97" s="225"/>
      <c r="S97" s="226"/>
    </row>
    <row r="98" spans="2:19" x14ac:dyDescent="0.2">
      <c r="B98" s="171" t="s">
        <v>317</v>
      </c>
      <c r="C98" s="172" t="s">
        <v>318</v>
      </c>
      <c r="D98" s="164"/>
      <c r="E98" s="165"/>
      <c r="F98" s="165"/>
      <c r="G98" s="165"/>
      <c r="H98" s="165"/>
      <c r="I98" s="165"/>
      <c r="J98" s="165"/>
      <c r="K98" s="165"/>
      <c r="L98" s="165"/>
      <c r="M98" s="165" t="s">
        <v>16</v>
      </c>
      <c r="N98" s="165"/>
      <c r="O98" s="165"/>
      <c r="P98" s="165"/>
      <c r="Q98" s="165"/>
      <c r="R98" s="227"/>
      <c r="S98" s="228"/>
    </row>
    <row r="99" spans="2:19" x14ac:dyDescent="0.2">
      <c r="B99" s="167" t="s">
        <v>319</v>
      </c>
      <c r="C99" s="168" t="s">
        <v>320</v>
      </c>
      <c r="D99" s="169"/>
      <c r="E99" s="170"/>
      <c r="F99" s="170"/>
      <c r="G99" s="170"/>
      <c r="H99" s="170"/>
      <c r="I99" s="170"/>
      <c r="J99" s="170"/>
      <c r="K99" s="170"/>
      <c r="L99" s="170"/>
      <c r="M99" s="170" t="s">
        <v>16</v>
      </c>
      <c r="N99" s="170"/>
      <c r="O99" s="170"/>
      <c r="P99" s="225"/>
      <c r="Q99" s="225"/>
      <c r="R99" s="225"/>
      <c r="S99" s="226"/>
    </row>
    <row r="100" spans="2:19" x14ac:dyDescent="0.2">
      <c r="B100" s="171" t="s">
        <v>321</v>
      </c>
      <c r="C100" s="172" t="s">
        <v>322</v>
      </c>
      <c r="D100" s="164"/>
      <c r="E100" s="165"/>
      <c r="F100" s="165"/>
      <c r="G100" s="165"/>
      <c r="H100" s="165"/>
      <c r="I100" s="165"/>
      <c r="J100" s="165"/>
      <c r="K100" s="165"/>
      <c r="L100" s="165"/>
      <c r="M100" s="165" t="s">
        <v>16</v>
      </c>
      <c r="N100" s="165"/>
      <c r="O100" s="165"/>
      <c r="P100" s="227"/>
      <c r="Q100" s="227"/>
      <c r="R100" s="227"/>
      <c r="S100" s="228"/>
    </row>
    <row r="101" spans="2:19" x14ac:dyDescent="0.2">
      <c r="B101" s="167" t="s">
        <v>323</v>
      </c>
      <c r="C101" s="168" t="s">
        <v>324</v>
      </c>
      <c r="D101" s="176"/>
      <c r="E101" s="169"/>
      <c r="F101" s="170"/>
      <c r="G101" s="170"/>
      <c r="H101" s="170"/>
      <c r="I101" s="170"/>
      <c r="J101" s="170"/>
      <c r="K101" s="170"/>
      <c r="L101" s="170"/>
      <c r="M101" s="170" t="s">
        <v>16</v>
      </c>
      <c r="N101" s="170"/>
      <c r="O101" s="170"/>
      <c r="P101" s="225"/>
      <c r="Q101" s="225"/>
      <c r="R101" s="225"/>
      <c r="S101" s="226"/>
    </row>
    <row r="102" spans="2:19" x14ac:dyDescent="0.2">
      <c r="B102" s="171" t="s">
        <v>325</v>
      </c>
      <c r="C102" s="172" t="s">
        <v>326</v>
      </c>
      <c r="D102" s="175"/>
      <c r="E102" s="164"/>
      <c r="F102" s="165"/>
      <c r="G102" s="165"/>
      <c r="H102" s="165"/>
      <c r="I102" s="165"/>
      <c r="J102" s="165"/>
      <c r="K102" s="165"/>
      <c r="L102" s="165"/>
      <c r="M102" s="165" t="s">
        <v>16</v>
      </c>
      <c r="N102" s="165"/>
      <c r="O102" s="165"/>
      <c r="P102" s="227"/>
      <c r="Q102" s="227"/>
      <c r="R102" s="227"/>
      <c r="S102" s="228"/>
    </row>
    <row r="103" spans="2:19" x14ac:dyDescent="0.2">
      <c r="B103" s="167" t="s">
        <v>327</v>
      </c>
      <c r="C103" s="168" t="s">
        <v>328</v>
      </c>
      <c r="D103" s="169"/>
      <c r="E103" s="170"/>
      <c r="F103" s="170"/>
      <c r="G103" s="170"/>
      <c r="H103" s="170"/>
      <c r="I103" s="170"/>
      <c r="J103" s="170"/>
      <c r="K103" s="170"/>
      <c r="L103" s="170"/>
      <c r="M103" s="170" t="s">
        <v>16</v>
      </c>
      <c r="N103" s="170"/>
      <c r="O103" s="170"/>
      <c r="P103" s="225"/>
      <c r="Q103" s="225"/>
      <c r="R103" s="225"/>
      <c r="S103" s="226"/>
    </row>
    <row r="104" spans="2:19" ht="13.5" thickBot="1" x14ac:dyDescent="0.25">
      <c r="B104" s="177" t="s">
        <v>329</v>
      </c>
      <c r="C104" s="178" t="s">
        <v>330</v>
      </c>
      <c r="D104" s="179"/>
      <c r="E104" s="180"/>
      <c r="F104" s="180"/>
      <c r="G104" s="180"/>
      <c r="H104" s="180"/>
      <c r="I104" s="180"/>
      <c r="J104" s="180"/>
      <c r="K104" s="180"/>
      <c r="L104" s="180"/>
      <c r="M104" s="180"/>
      <c r="N104" s="180" t="s">
        <v>17</v>
      </c>
      <c r="O104" s="180"/>
      <c r="P104" s="229"/>
      <c r="Q104" s="229"/>
      <c r="R104" s="229"/>
      <c r="S104" s="230"/>
    </row>
    <row r="105" spans="2:19" x14ac:dyDescent="0.2">
      <c r="B105" s="167" t="s">
        <v>331</v>
      </c>
      <c r="C105" s="168" t="s">
        <v>332</v>
      </c>
      <c r="D105" s="169"/>
      <c r="E105" s="170"/>
      <c r="F105" s="170"/>
      <c r="G105" s="170"/>
      <c r="H105" s="170"/>
      <c r="I105" s="170"/>
      <c r="J105" s="170"/>
      <c r="K105" s="170"/>
      <c r="L105" s="170"/>
      <c r="M105" s="170"/>
      <c r="N105" s="170" t="s">
        <v>17</v>
      </c>
      <c r="O105" s="170"/>
      <c r="P105" s="225"/>
      <c r="Q105" s="225"/>
      <c r="R105" s="225"/>
      <c r="S105" s="226"/>
    </row>
    <row r="106" spans="2:19" ht="13.5" thickBot="1" x14ac:dyDescent="0.25">
      <c r="B106" s="177" t="s">
        <v>333</v>
      </c>
      <c r="C106" s="178" t="s">
        <v>334</v>
      </c>
      <c r="D106" s="179"/>
      <c r="E106" s="180"/>
      <c r="F106" s="180"/>
      <c r="G106" s="180"/>
      <c r="H106" s="180"/>
      <c r="I106" s="180"/>
      <c r="J106" s="180"/>
      <c r="K106" s="180"/>
      <c r="L106" s="180"/>
      <c r="M106" s="180" t="s">
        <v>16</v>
      </c>
      <c r="N106" s="180"/>
      <c r="O106" s="180"/>
      <c r="P106" s="229"/>
      <c r="Q106" s="229"/>
      <c r="R106" s="229"/>
      <c r="S106" s="230"/>
    </row>
    <row r="107" spans="2:19" x14ac:dyDescent="0.2">
      <c r="B107" s="167" t="s">
        <v>335</v>
      </c>
      <c r="C107" s="168" t="s">
        <v>336</v>
      </c>
      <c r="D107" s="169"/>
      <c r="E107" s="170"/>
      <c r="F107" s="170"/>
      <c r="G107" s="170"/>
      <c r="H107" s="170"/>
      <c r="I107" s="170"/>
      <c r="J107" s="170"/>
      <c r="K107" s="170"/>
      <c r="L107" s="170"/>
      <c r="M107" s="170"/>
      <c r="N107" s="170" t="s">
        <v>17</v>
      </c>
      <c r="O107" s="170"/>
      <c r="P107" s="225"/>
      <c r="Q107" s="225"/>
      <c r="R107" s="225"/>
      <c r="S107" s="226"/>
    </row>
    <row r="108" spans="2:19" x14ac:dyDescent="0.2">
      <c r="B108" s="171" t="s">
        <v>337</v>
      </c>
      <c r="C108" s="172" t="s">
        <v>338</v>
      </c>
      <c r="D108" s="164"/>
      <c r="E108" s="165"/>
      <c r="F108" s="165"/>
      <c r="G108" s="165"/>
      <c r="H108" s="165"/>
      <c r="I108" s="165"/>
      <c r="J108" s="165"/>
      <c r="K108" s="165"/>
      <c r="L108" s="165"/>
      <c r="M108" s="165"/>
      <c r="N108" s="165" t="s">
        <v>17</v>
      </c>
      <c r="O108" s="165"/>
      <c r="P108" s="165"/>
      <c r="Q108" s="165"/>
      <c r="R108" s="227"/>
      <c r="S108" s="228"/>
    </row>
    <row r="109" spans="2:19" x14ac:dyDescent="0.2">
      <c r="B109" s="167" t="s">
        <v>339</v>
      </c>
      <c r="C109" s="168" t="s">
        <v>340</v>
      </c>
      <c r="D109" s="169"/>
      <c r="E109" s="170"/>
      <c r="F109" s="170"/>
      <c r="G109" s="170"/>
      <c r="H109" s="170"/>
      <c r="I109" s="170"/>
      <c r="J109" s="170"/>
      <c r="K109" s="170"/>
      <c r="L109" s="170"/>
      <c r="M109" s="170" t="s">
        <v>16</v>
      </c>
      <c r="N109" s="170"/>
      <c r="O109" s="170"/>
      <c r="P109" s="225"/>
      <c r="Q109" s="225"/>
      <c r="R109" s="225"/>
      <c r="S109" s="226"/>
    </row>
    <row r="110" spans="2:19" x14ac:dyDescent="0.2">
      <c r="B110" s="171" t="s">
        <v>341</v>
      </c>
      <c r="C110" s="172" t="s">
        <v>342</v>
      </c>
      <c r="D110" s="164"/>
      <c r="E110" s="165"/>
      <c r="F110" s="165"/>
      <c r="G110" s="165"/>
      <c r="H110" s="165"/>
      <c r="I110" s="165"/>
      <c r="J110" s="165"/>
      <c r="K110" s="165"/>
      <c r="L110" s="165"/>
      <c r="M110" s="165" t="s">
        <v>16</v>
      </c>
      <c r="N110" s="165"/>
      <c r="O110" s="165"/>
      <c r="P110" s="227"/>
      <c r="Q110" s="227"/>
      <c r="R110" s="227"/>
      <c r="S110" s="228"/>
    </row>
    <row r="111" spans="2:19" x14ac:dyDescent="0.2">
      <c r="B111" s="167" t="s">
        <v>343</v>
      </c>
      <c r="C111" s="168" t="s">
        <v>344</v>
      </c>
      <c r="D111" s="176"/>
      <c r="E111" s="169"/>
      <c r="F111" s="170"/>
      <c r="G111" s="170"/>
      <c r="H111" s="170"/>
      <c r="I111" s="170"/>
      <c r="J111" s="170"/>
      <c r="K111" s="170"/>
      <c r="L111" s="170"/>
      <c r="M111" s="170" t="s">
        <v>16</v>
      </c>
      <c r="N111" s="170"/>
      <c r="O111" s="170"/>
      <c r="P111" s="225"/>
      <c r="Q111" s="225"/>
      <c r="R111" s="225"/>
      <c r="S111" s="226"/>
    </row>
    <row r="112" spans="2:19" x14ac:dyDescent="0.2">
      <c r="B112" s="171" t="s">
        <v>345</v>
      </c>
      <c r="C112" s="172" t="s">
        <v>346</v>
      </c>
      <c r="D112" s="175"/>
      <c r="E112" s="164"/>
      <c r="F112" s="165"/>
      <c r="G112" s="165"/>
      <c r="H112" s="165"/>
      <c r="I112" s="165"/>
      <c r="J112" s="165"/>
      <c r="K112" s="165"/>
      <c r="L112" s="165"/>
      <c r="M112" s="165" t="s">
        <v>16</v>
      </c>
      <c r="N112" s="165"/>
      <c r="O112" s="165"/>
      <c r="P112" s="227"/>
      <c r="Q112" s="227"/>
      <c r="R112" s="227"/>
      <c r="S112" s="228"/>
    </row>
    <row r="113" spans="2:19" x14ac:dyDescent="0.2">
      <c r="B113" s="167" t="s">
        <v>347</v>
      </c>
      <c r="C113" s="168" t="s">
        <v>348</v>
      </c>
      <c r="D113" s="169"/>
      <c r="E113" s="170"/>
      <c r="F113" s="170"/>
      <c r="G113" s="170"/>
      <c r="H113" s="170"/>
      <c r="I113" s="170"/>
      <c r="J113" s="170"/>
      <c r="K113" s="170"/>
      <c r="L113" s="170"/>
      <c r="M113" s="170" t="s">
        <v>16</v>
      </c>
      <c r="N113" s="170"/>
      <c r="O113" s="170"/>
      <c r="P113" s="225"/>
      <c r="Q113" s="225"/>
      <c r="R113" s="225"/>
      <c r="S113" s="226"/>
    </row>
    <row r="114" spans="2:19" ht="13.5" thickBot="1" x14ac:dyDescent="0.25">
      <c r="B114" s="177" t="s">
        <v>349</v>
      </c>
      <c r="C114" s="178" t="s">
        <v>350</v>
      </c>
      <c r="D114" s="179"/>
      <c r="E114" s="180"/>
      <c r="F114" s="180"/>
      <c r="G114" s="180"/>
      <c r="H114" s="180"/>
      <c r="I114" s="180"/>
      <c r="J114" s="180"/>
      <c r="K114" s="180"/>
      <c r="L114" s="180"/>
      <c r="M114" s="180" t="s">
        <v>16</v>
      </c>
      <c r="N114" s="180"/>
      <c r="O114" s="180"/>
      <c r="P114" s="229"/>
      <c r="Q114" s="229"/>
      <c r="R114" s="229"/>
      <c r="S114" s="230"/>
    </row>
    <row r="115" spans="2:19" x14ac:dyDescent="0.2">
      <c r="B115" s="167" t="s">
        <v>351</v>
      </c>
      <c r="C115" s="168" t="s">
        <v>352</v>
      </c>
      <c r="D115" s="176"/>
      <c r="E115" s="169"/>
      <c r="F115" s="170"/>
      <c r="G115" s="170"/>
      <c r="H115" s="170"/>
      <c r="I115" s="170"/>
      <c r="J115" s="170"/>
      <c r="K115" s="170"/>
      <c r="L115" s="170"/>
      <c r="M115" s="170" t="s">
        <v>16</v>
      </c>
      <c r="N115" s="170"/>
      <c r="O115" s="170"/>
      <c r="P115" s="225"/>
      <c r="Q115" s="225"/>
      <c r="R115" s="225"/>
      <c r="S115" s="226"/>
    </row>
    <row r="116" spans="2:19" x14ac:dyDescent="0.2">
      <c r="B116" s="171" t="s">
        <v>353</v>
      </c>
      <c r="C116" s="172" t="s">
        <v>354</v>
      </c>
      <c r="D116" s="175"/>
      <c r="E116" s="164"/>
      <c r="F116" s="165"/>
      <c r="G116" s="165"/>
      <c r="H116" s="165"/>
      <c r="I116" s="165"/>
      <c r="J116" s="165"/>
      <c r="K116" s="165"/>
      <c r="L116" s="165"/>
      <c r="M116" s="165" t="s">
        <v>16</v>
      </c>
      <c r="N116" s="165"/>
      <c r="O116" s="165"/>
      <c r="P116" s="227"/>
      <c r="Q116" s="227"/>
      <c r="R116" s="227"/>
      <c r="S116" s="228"/>
    </row>
    <row r="117" spans="2:19" x14ac:dyDescent="0.2">
      <c r="B117" s="167" t="s">
        <v>355</v>
      </c>
      <c r="C117" s="168" t="s">
        <v>356</v>
      </c>
      <c r="D117" s="169"/>
      <c r="E117" s="170"/>
      <c r="F117" s="170"/>
      <c r="G117" s="170"/>
      <c r="H117" s="170"/>
      <c r="I117" s="170"/>
      <c r="J117" s="170"/>
      <c r="K117" s="170"/>
      <c r="L117" s="170"/>
      <c r="M117" s="170" t="s">
        <v>16</v>
      </c>
      <c r="N117" s="170"/>
      <c r="O117" s="170"/>
      <c r="P117" s="225"/>
      <c r="Q117" s="225"/>
      <c r="R117" s="225"/>
      <c r="S117" s="226"/>
    </row>
    <row r="118" spans="2:19" ht="13.5" thickBot="1" x14ac:dyDescent="0.25">
      <c r="B118" s="177" t="s">
        <v>357</v>
      </c>
      <c r="C118" s="178" t="s">
        <v>358</v>
      </c>
      <c r="D118" s="179"/>
      <c r="E118" s="180"/>
      <c r="F118" s="180"/>
      <c r="G118" s="180"/>
      <c r="H118" s="180"/>
      <c r="I118" s="180"/>
      <c r="J118" s="180"/>
      <c r="K118" s="180"/>
      <c r="L118" s="180"/>
      <c r="M118" s="180"/>
      <c r="N118" s="180"/>
      <c r="O118" s="180" t="s">
        <v>18</v>
      </c>
      <c r="P118" s="229"/>
      <c r="Q118" s="229"/>
      <c r="R118" s="229"/>
      <c r="S118" s="230"/>
    </row>
    <row r="119" spans="2:19" x14ac:dyDescent="0.2">
      <c r="B119" s="167" t="s">
        <v>359</v>
      </c>
      <c r="C119" s="168" t="s">
        <v>360</v>
      </c>
      <c r="D119" s="176"/>
      <c r="E119" s="169"/>
      <c r="F119" s="170"/>
      <c r="G119" s="170"/>
      <c r="H119" s="170"/>
      <c r="I119" s="170"/>
      <c r="J119" s="170"/>
      <c r="K119" s="170"/>
      <c r="L119" s="170"/>
      <c r="M119" s="170"/>
      <c r="N119" s="170"/>
      <c r="O119" s="170" t="s">
        <v>18</v>
      </c>
      <c r="P119" s="225"/>
      <c r="Q119" s="225"/>
      <c r="R119" s="225"/>
      <c r="S119" s="226"/>
    </row>
    <row r="120" spans="2:19" x14ac:dyDescent="0.2">
      <c r="B120" s="171" t="s">
        <v>361</v>
      </c>
      <c r="C120" s="172" t="s">
        <v>362</v>
      </c>
      <c r="D120" s="175"/>
      <c r="E120" s="164"/>
      <c r="F120" s="165"/>
      <c r="G120" s="165"/>
      <c r="H120" s="165"/>
      <c r="I120" s="165"/>
      <c r="J120" s="165"/>
      <c r="K120" s="165"/>
      <c r="L120" s="165"/>
      <c r="M120" s="165" t="s">
        <v>16</v>
      </c>
      <c r="N120" s="165"/>
      <c r="O120" s="165"/>
      <c r="P120" s="227"/>
      <c r="Q120" s="227"/>
      <c r="R120" s="227"/>
      <c r="S120" s="228"/>
    </row>
    <row r="121" spans="2:19" x14ac:dyDescent="0.2">
      <c r="B121" s="167" t="s">
        <v>363</v>
      </c>
      <c r="C121" s="168" t="s">
        <v>364</v>
      </c>
      <c r="D121" s="169"/>
      <c r="E121" s="170"/>
      <c r="F121" s="170"/>
      <c r="G121" s="170"/>
      <c r="H121" s="170"/>
      <c r="I121" s="170"/>
      <c r="J121" s="170"/>
      <c r="K121" s="170"/>
      <c r="L121" s="170"/>
      <c r="M121" s="170" t="s">
        <v>16</v>
      </c>
      <c r="N121" s="170"/>
      <c r="O121" s="170"/>
      <c r="P121" s="225"/>
      <c r="Q121" s="225"/>
      <c r="R121" s="225"/>
      <c r="S121" s="226"/>
    </row>
    <row r="122" spans="2:19" x14ac:dyDescent="0.2">
      <c r="B122" s="171" t="s">
        <v>365</v>
      </c>
      <c r="C122" s="172" t="s">
        <v>366</v>
      </c>
      <c r="D122" s="175"/>
      <c r="E122" s="164"/>
      <c r="F122" s="165"/>
      <c r="G122" s="165" t="s">
        <v>9</v>
      </c>
      <c r="H122" s="165"/>
      <c r="I122" s="165"/>
      <c r="J122" s="165"/>
      <c r="K122" s="165"/>
      <c r="L122" s="165"/>
      <c r="M122" s="165"/>
      <c r="N122" s="165"/>
      <c r="O122" s="165"/>
      <c r="P122" s="227"/>
      <c r="Q122" s="227"/>
      <c r="R122" s="227"/>
      <c r="S122" s="228"/>
    </row>
    <row r="123" spans="2:19" x14ac:dyDescent="0.2">
      <c r="B123" s="167" t="s">
        <v>367</v>
      </c>
      <c r="C123" s="168" t="s">
        <v>368</v>
      </c>
      <c r="D123" s="169"/>
      <c r="E123" s="170"/>
      <c r="F123" s="170"/>
      <c r="G123" s="170" t="s">
        <v>9</v>
      </c>
      <c r="H123" s="170"/>
      <c r="I123" s="170"/>
      <c r="J123" s="170"/>
      <c r="K123" s="170"/>
      <c r="L123" s="170"/>
      <c r="M123" s="170"/>
      <c r="N123" s="170"/>
      <c r="O123" s="170"/>
      <c r="P123" s="225"/>
      <c r="Q123" s="225"/>
      <c r="R123" s="225"/>
      <c r="S123" s="226"/>
    </row>
    <row r="124" spans="2:19" ht="13.5" thickBot="1" x14ac:dyDescent="0.25">
      <c r="B124" s="177" t="s">
        <v>369</v>
      </c>
      <c r="C124" s="178" t="s">
        <v>370</v>
      </c>
      <c r="D124" s="179"/>
      <c r="E124" s="180"/>
      <c r="F124" s="180"/>
      <c r="G124" s="180" t="s">
        <v>9</v>
      </c>
      <c r="H124" s="180"/>
      <c r="I124" s="180"/>
      <c r="J124" s="180"/>
      <c r="K124" s="180"/>
      <c r="L124" s="180"/>
      <c r="M124" s="180"/>
      <c r="N124" s="180"/>
      <c r="O124" s="180"/>
      <c r="P124" s="229"/>
      <c r="Q124" s="229"/>
      <c r="R124" s="229"/>
      <c r="S124" s="230"/>
    </row>
    <row r="125" spans="2:19" x14ac:dyDescent="0.2">
      <c r="B125" s="167" t="s">
        <v>371</v>
      </c>
      <c r="C125" s="168" t="s">
        <v>372</v>
      </c>
      <c r="D125" s="176"/>
      <c r="E125" s="169"/>
      <c r="F125" s="170"/>
      <c r="G125" s="170" t="s">
        <v>9</v>
      </c>
      <c r="H125" s="170" t="s">
        <v>10</v>
      </c>
      <c r="I125" s="170"/>
      <c r="J125" s="170"/>
      <c r="K125" s="170"/>
      <c r="L125" s="170"/>
      <c r="M125" s="170"/>
      <c r="N125" s="170"/>
      <c r="O125" s="170"/>
      <c r="P125" s="225"/>
      <c r="Q125" s="225"/>
      <c r="R125" s="225"/>
      <c r="S125" s="226"/>
    </row>
    <row r="126" spans="2:19" x14ac:dyDescent="0.2">
      <c r="B126" s="171" t="s">
        <v>373</v>
      </c>
      <c r="C126" s="172" t="s">
        <v>374</v>
      </c>
      <c r="D126" s="175"/>
      <c r="E126" s="164"/>
      <c r="F126" s="165"/>
      <c r="G126" s="165" t="s">
        <v>9</v>
      </c>
      <c r="H126" s="165" t="s">
        <v>10</v>
      </c>
      <c r="I126" s="165"/>
      <c r="J126" s="165"/>
      <c r="K126" s="165"/>
      <c r="L126" s="165"/>
      <c r="M126" s="165"/>
      <c r="N126" s="165"/>
      <c r="O126" s="165"/>
      <c r="P126" s="227"/>
      <c r="Q126" s="227"/>
      <c r="R126" s="227"/>
      <c r="S126" s="228"/>
    </row>
    <row r="127" spans="2:19" x14ac:dyDescent="0.2">
      <c r="B127" s="167" t="s">
        <v>375</v>
      </c>
      <c r="C127" s="168" t="s">
        <v>376</v>
      </c>
      <c r="D127" s="169"/>
      <c r="E127" s="170"/>
      <c r="F127" s="170"/>
      <c r="G127" s="170" t="s">
        <v>9</v>
      </c>
      <c r="H127" s="170"/>
      <c r="I127" s="170"/>
      <c r="J127" s="170"/>
      <c r="K127" s="170"/>
      <c r="L127" s="170"/>
      <c r="M127" s="170"/>
      <c r="N127" s="170"/>
      <c r="O127" s="170"/>
      <c r="P127" s="225"/>
      <c r="Q127" s="225"/>
      <c r="R127" s="225"/>
      <c r="S127" s="226"/>
    </row>
    <row r="128" spans="2:19" ht="13.5" thickBot="1" x14ac:dyDescent="0.25">
      <c r="B128" s="177" t="s">
        <v>377</v>
      </c>
      <c r="C128" s="178" t="s">
        <v>378</v>
      </c>
      <c r="D128" s="179"/>
      <c r="E128" s="180"/>
      <c r="F128" s="180"/>
      <c r="G128" s="180" t="s">
        <v>9</v>
      </c>
      <c r="H128" s="180"/>
      <c r="I128" s="180"/>
      <c r="J128" s="180"/>
      <c r="K128" s="180"/>
      <c r="L128" s="180"/>
      <c r="M128" s="180"/>
      <c r="N128" s="180"/>
      <c r="O128" s="180"/>
      <c r="P128" s="229"/>
      <c r="Q128" s="229"/>
      <c r="R128" s="229"/>
      <c r="S128" s="230"/>
    </row>
    <row r="129" spans="2:19" x14ac:dyDescent="0.2">
      <c r="B129" s="167" t="s">
        <v>379</v>
      </c>
      <c r="C129" s="168" t="s">
        <v>380</v>
      </c>
      <c r="D129" s="176"/>
      <c r="E129" s="169"/>
      <c r="F129" s="170" t="s">
        <v>8</v>
      </c>
      <c r="G129" s="170"/>
      <c r="H129" s="170"/>
      <c r="I129" s="170"/>
      <c r="J129" s="170"/>
      <c r="K129" s="170"/>
      <c r="L129" s="170"/>
      <c r="M129" s="170"/>
      <c r="N129" s="170"/>
      <c r="O129" s="170"/>
      <c r="P129" s="225"/>
      <c r="Q129" s="225"/>
      <c r="R129" s="225"/>
      <c r="S129" s="226"/>
    </row>
    <row r="130" spans="2:19" x14ac:dyDescent="0.2">
      <c r="B130" s="171" t="s">
        <v>381</v>
      </c>
      <c r="C130" s="172" t="s">
        <v>382</v>
      </c>
      <c r="D130" s="175"/>
      <c r="E130" s="164"/>
      <c r="F130" s="165" t="s">
        <v>8</v>
      </c>
      <c r="G130" s="165"/>
      <c r="H130" s="165"/>
      <c r="I130" s="165"/>
      <c r="J130" s="165"/>
      <c r="K130" s="165"/>
      <c r="L130" s="165"/>
      <c r="M130" s="165"/>
      <c r="N130" s="165"/>
      <c r="O130" s="165"/>
      <c r="P130" s="227"/>
      <c r="Q130" s="227"/>
      <c r="R130" s="227"/>
      <c r="S130" s="228"/>
    </row>
    <row r="131" spans="2:19" x14ac:dyDescent="0.2">
      <c r="B131" s="167" t="s">
        <v>383</v>
      </c>
      <c r="C131" s="168" t="s">
        <v>382</v>
      </c>
      <c r="D131" s="169"/>
      <c r="E131" s="170"/>
      <c r="F131" s="170" t="s">
        <v>8</v>
      </c>
      <c r="G131" s="170"/>
      <c r="H131" s="170"/>
      <c r="I131" s="170"/>
      <c r="J131" s="170"/>
      <c r="K131" s="170"/>
      <c r="L131" s="170"/>
      <c r="M131" s="170"/>
      <c r="N131" s="170"/>
      <c r="O131" s="170"/>
      <c r="P131" s="225"/>
      <c r="Q131" s="225"/>
      <c r="R131" s="225"/>
      <c r="S131" s="226"/>
    </row>
    <row r="132" spans="2:19" ht="13.5" thickBot="1" x14ac:dyDescent="0.25">
      <c r="B132" s="177" t="s">
        <v>384</v>
      </c>
      <c r="C132" s="172" t="s">
        <v>382</v>
      </c>
      <c r="D132" s="179"/>
      <c r="E132" s="180"/>
      <c r="F132" s="180" t="s">
        <v>8</v>
      </c>
      <c r="G132" s="180"/>
      <c r="H132" s="180"/>
      <c r="I132" s="180"/>
      <c r="J132" s="180"/>
      <c r="K132" s="180"/>
      <c r="L132" s="180"/>
      <c r="M132" s="180"/>
      <c r="N132" s="180"/>
      <c r="O132" s="180"/>
      <c r="P132" s="229"/>
      <c r="Q132" s="229"/>
      <c r="R132" s="229"/>
      <c r="S132" s="230"/>
    </row>
    <row r="133" spans="2:19" x14ac:dyDescent="0.2">
      <c r="B133" s="167" t="s">
        <v>385</v>
      </c>
      <c r="C133" s="168" t="s">
        <v>382</v>
      </c>
      <c r="D133" s="176"/>
      <c r="E133" s="169"/>
      <c r="F133" s="170" t="s">
        <v>8</v>
      </c>
      <c r="G133" s="170"/>
      <c r="H133" s="170"/>
      <c r="I133" s="170"/>
      <c r="J133" s="170"/>
      <c r="K133" s="170"/>
      <c r="L133" s="170"/>
      <c r="M133" s="170"/>
      <c r="N133" s="170"/>
      <c r="O133" s="170"/>
      <c r="P133" s="225"/>
      <c r="Q133" s="225"/>
      <c r="R133" s="225"/>
      <c r="S133" s="226"/>
    </row>
    <row r="134" spans="2:19" x14ac:dyDescent="0.2">
      <c r="B134" s="171" t="s">
        <v>386</v>
      </c>
      <c r="C134" s="172" t="s">
        <v>387</v>
      </c>
      <c r="D134" s="175"/>
      <c r="E134" s="164"/>
      <c r="F134" s="165" t="s">
        <v>8</v>
      </c>
      <c r="G134" s="165"/>
      <c r="H134" s="165"/>
      <c r="I134" s="165"/>
      <c r="J134" s="165"/>
      <c r="K134" s="165"/>
      <c r="L134" s="165"/>
      <c r="M134" s="165"/>
      <c r="N134" s="165"/>
      <c r="O134" s="165"/>
      <c r="P134" s="227"/>
      <c r="Q134" s="227"/>
      <c r="R134" s="227"/>
      <c r="S134" s="228"/>
    </row>
    <row r="135" spans="2:19" x14ac:dyDescent="0.2">
      <c r="B135" s="167" t="s">
        <v>388</v>
      </c>
      <c r="C135" s="168" t="s">
        <v>382</v>
      </c>
      <c r="D135" s="169"/>
      <c r="E135" s="170"/>
      <c r="F135" s="170" t="s">
        <v>8</v>
      </c>
      <c r="G135" s="170"/>
      <c r="H135" s="170"/>
      <c r="I135" s="170"/>
      <c r="J135" s="170"/>
      <c r="K135" s="170"/>
      <c r="L135" s="170"/>
      <c r="M135" s="170"/>
      <c r="N135" s="170"/>
      <c r="O135" s="170"/>
      <c r="P135" s="225"/>
      <c r="Q135" s="225"/>
      <c r="R135" s="225"/>
      <c r="S135" s="226"/>
    </row>
    <row r="136" spans="2:19" ht="13.5" thickBot="1" x14ac:dyDescent="0.25">
      <c r="B136" s="177" t="s">
        <v>389</v>
      </c>
      <c r="C136" s="178" t="s">
        <v>390</v>
      </c>
      <c r="D136" s="179"/>
      <c r="E136" s="180"/>
      <c r="F136" s="180" t="s">
        <v>8</v>
      </c>
      <c r="G136" s="180"/>
      <c r="H136" s="180" t="s">
        <v>10</v>
      </c>
      <c r="I136" s="180"/>
      <c r="J136" s="180"/>
      <c r="K136" s="180"/>
      <c r="L136" s="180"/>
      <c r="M136" s="180"/>
      <c r="N136" s="180"/>
      <c r="O136" s="180"/>
      <c r="P136" s="229"/>
      <c r="Q136" s="229"/>
      <c r="R136" s="229"/>
      <c r="S136" s="230"/>
    </row>
    <row r="137" spans="2:19" x14ac:dyDescent="0.2">
      <c r="B137" s="167" t="s">
        <v>391</v>
      </c>
      <c r="C137" s="168" t="s">
        <v>392</v>
      </c>
      <c r="D137" s="176"/>
      <c r="E137" s="169"/>
      <c r="F137" s="170" t="s">
        <v>8</v>
      </c>
      <c r="G137" s="170"/>
      <c r="H137" s="170"/>
      <c r="I137" s="170"/>
      <c r="J137" s="170"/>
      <c r="K137" s="170"/>
      <c r="L137" s="170"/>
      <c r="M137" s="170"/>
      <c r="N137" s="170"/>
      <c r="O137" s="170"/>
      <c r="P137" s="225"/>
      <c r="Q137" s="225"/>
      <c r="R137" s="225"/>
      <c r="S137" s="226"/>
    </row>
    <row r="138" spans="2:19" x14ac:dyDescent="0.2">
      <c r="B138" s="171" t="s">
        <v>393</v>
      </c>
      <c r="C138" s="172" t="s">
        <v>382</v>
      </c>
      <c r="D138" s="175"/>
      <c r="E138" s="164"/>
      <c r="F138" s="165" t="s">
        <v>8</v>
      </c>
      <c r="G138" s="165"/>
      <c r="H138" s="165"/>
      <c r="I138" s="165"/>
      <c r="J138" s="165"/>
      <c r="K138" s="165"/>
      <c r="L138" s="165"/>
      <c r="M138" s="165"/>
      <c r="N138" s="165"/>
      <c r="O138" s="165"/>
      <c r="P138" s="227"/>
      <c r="Q138" s="227"/>
      <c r="R138" s="227"/>
      <c r="S138" s="228"/>
    </row>
    <row r="139" spans="2:19" x14ac:dyDescent="0.2">
      <c r="B139" s="167" t="s">
        <v>394</v>
      </c>
      <c r="C139" s="168" t="s">
        <v>382</v>
      </c>
      <c r="D139" s="169"/>
      <c r="E139" s="170"/>
      <c r="F139" s="170" t="s">
        <v>8</v>
      </c>
      <c r="G139" s="170"/>
      <c r="H139" s="170"/>
      <c r="I139" s="170"/>
      <c r="J139" s="170"/>
      <c r="K139" s="170"/>
      <c r="L139" s="170"/>
      <c r="M139" s="170"/>
      <c r="N139" s="170"/>
      <c r="O139" s="170"/>
      <c r="P139" s="225"/>
      <c r="Q139" s="225"/>
      <c r="R139" s="225"/>
      <c r="S139" s="226"/>
    </row>
    <row r="140" spans="2:19" ht="13.5" thickBot="1" x14ac:dyDescent="0.25">
      <c r="B140" s="177" t="s">
        <v>395</v>
      </c>
      <c r="C140" s="178" t="s">
        <v>396</v>
      </c>
      <c r="D140" s="179"/>
      <c r="E140" s="180"/>
      <c r="F140" s="180" t="s">
        <v>8</v>
      </c>
      <c r="G140" s="180"/>
      <c r="H140" s="180"/>
      <c r="I140" s="180"/>
      <c r="J140" s="180"/>
      <c r="K140" s="180"/>
      <c r="L140" s="180"/>
      <c r="M140" s="180"/>
      <c r="N140" s="180"/>
      <c r="O140" s="180"/>
      <c r="P140" s="229"/>
      <c r="Q140" s="229"/>
      <c r="R140" s="229"/>
      <c r="S140" s="230"/>
    </row>
    <row r="141" spans="2:19" x14ac:dyDescent="0.2">
      <c r="B141" s="167" t="s">
        <v>397</v>
      </c>
      <c r="C141" s="168" t="s">
        <v>398</v>
      </c>
      <c r="D141" s="176"/>
      <c r="E141" s="169"/>
      <c r="F141" s="170"/>
      <c r="G141" s="170" t="s">
        <v>9</v>
      </c>
      <c r="H141" s="170"/>
      <c r="I141" s="170"/>
      <c r="J141" s="170"/>
      <c r="K141" s="170"/>
      <c r="L141" s="170"/>
      <c r="M141" s="170"/>
      <c r="N141" s="170"/>
      <c r="O141" s="170"/>
      <c r="P141" s="225"/>
      <c r="Q141" s="225"/>
      <c r="R141" s="225"/>
      <c r="S141" s="226"/>
    </row>
    <row r="142" spans="2:19" x14ac:dyDescent="0.2">
      <c r="B142" s="171" t="s">
        <v>399</v>
      </c>
      <c r="C142" s="172" t="s">
        <v>400</v>
      </c>
      <c r="D142" s="175"/>
      <c r="E142" s="164"/>
      <c r="F142" s="165"/>
      <c r="G142" s="165" t="s">
        <v>9</v>
      </c>
      <c r="H142" s="165"/>
      <c r="I142" s="165"/>
      <c r="J142" s="165"/>
      <c r="K142" s="165"/>
      <c r="L142" s="165"/>
      <c r="M142" s="165"/>
      <c r="N142" s="165"/>
      <c r="O142" s="165"/>
      <c r="P142" s="227"/>
      <c r="Q142" s="227"/>
      <c r="R142" s="227"/>
      <c r="S142" s="228"/>
    </row>
    <row r="143" spans="2:19" x14ac:dyDescent="0.2">
      <c r="B143" s="167" t="s">
        <v>401</v>
      </c>
      <c r="C143" s="168" t="s">
        <v>398</v>
      </c>
      <c r="D143" s="169"/>
      <c r="E143" s="170"/>
      <c r="F143" s="170"/>
      <c r="G143" s="170" t="s">
        <v>9</v>
      </c>
      <c r="H143" s="170"/>
      <c r="I143" s="170"/>
      <c r="J143" s="170"/>
      <c r="K143" s="170"/>
      <c r="L143" s="170"/>
      <c r="M143" s="170"/>
      <c r="N143" s="170"/>
      <c r="O143" s="170"/>
      <c r="P143" s="225"/>
      <c r="Q143" s="225"/>
      <c r="R143" s="225"/>
      <c r="S143" s="226"/>
    </row>
    <row r="144" spans="2:19" ht="13.5" thickBot="1" x14ac:dyDescent="0.25">
      <c r="B144" s="177" t="s">
        <v>402</v>
      </c>
      <c r="C144" s="178" t="s">
        <v>400</v>
      </c>
      <c r="D144" s="179"/>
      <c r="E144" s="180"/>
      <c r="F144" s="180"/>
      <c r="G144" s="180" t="s">
        <v>9</v>
      </c>
      <c r="H144" s="180"/>
      <c r="I144" s="180"/>
      <c r="J144" s="180"/>
      <c r="K144" s="180"/>
      <c r="L144" s="180"/>
      <c r="M144" s="180"/>
      <c r="N144" s="180"/>
      <c r="O144" s="180"/>
      <c r="P144" s="229"/>
      <c r="Q144" s="229"/>
      <c r="R144" s="229"/>
      <c r="S144" s="230"/>
    </row>
    <row r="145" spans="2:19" x14ac:dyDescent="0.2">
      <c r="B145" s="167" t="s">
        <v>403</v>
      </c>
      <c r="C145" s="168" t="s">
        <v>404</v>
      </c>
      <c r="D145" s="176"/>
      <c r="E145" s="169"/>
      <c r="F145" s="170"/>
      <c r="G145" s="170"/>
      <c r="H145" s="170"/>
      <c r="I145" s="170"/>
      <c r="J145" s="170"/>
      <c r="K145" s="170"/>
      <c r="L145" s="170"/>
      <c r="M145" s="170"/>
      <c r="N145" s="170"/>
      <c r="O145" s="170"/>
      <c r="P145" s="225"/>
      <c r="Q145" s="225"/>
      <c r="R145" s="225" t="s">
        <v>25</v>
      </c>
      <c r="S145" s="226"/>
    </row>
    <row r="146" spans="2:19" x14ac:dyDescent="0.2">
      <c r="B146" s="171" t="s">
        <v>405</v>
      </c>
      <c r="C146" s="172" t="s">
        <v>406</v>
      </c>
      <c r="D146" s="175"/>
      <c r="E146" s="164"/>
      <c r="F146" s="165"/>
      <c r="G146" s="165"/>
      <c r="H146" s="165"/>
      <c r="I146" s="165"/>
      <c r="J146" s="165"/>
      <c r="K146" s="165" t="s">
        <v>13</v>
      </c>
      <c r="L146" s="165"/>
      <c r="M146" s="165"/>
      <c r="N146" s="165"/>
      <c r="O146" s="165"/>
      <c r="P146" s="227"/>
      <c r="Q146" s="227"/>
      <c r="R146" s="227"/>
      <c r="S146" s="228"/>
    </row>
    <row r="147" spans="2:19" x14ac:dyDescent="0.2">
      <c r="B147" s="167" t="s">
        <v>407</v>
      </c>
      <c r="C147" s="168" t="s">
        <v>408</v>
      </c>
      <c r="D147" s="169"/>
      <c r="E147" s="170"/>
      <c r="F147" s="170"/>
      <c r="G147" s="170"/>
      <c r="H147" s="170"/>
      <c r="I147" s="170"/>
      <c r="J147" s="170"/>
      <c r="K147" s="170" t="s">
        <v>13</v>
      </c>
      <c r="L147" s="170"/>
      <c r="M147" s="170"/>
      <c r="N147" s="170"/>
      <c r="O147" s="170"/>
      <c r="P147" s="225"/>
      <c r="Q147" s="225"/>
      <c r="R147" s="225"/>
      <c r="S147" s="226"/>
    </row>
    <row r="148" spans="2:19" ht="13.5" thickBot="1" x14ac:dyDescent="0.25">
      <c r="B148" s="231"/>
      <c r="C148" s="232"/>
      <c r="D148" s="233"/>
      <c r="E148" s="233"/>
      <c r="F148" s="233"/>
      <c r="G148" s="233"/>
      <c r="H148" s="233"/>
      <c r="I148" s="233"/>
      <c r="J148" s="233"/>
      <c r="K148" s="233"/>
      <c r="L148" s="233"/>
      <c r="M148" s="233"/>
      <c r="N148" s="233"/>
      <c r="O148" s="233"/>
      <c r="P148" s="233"/>
      <c r="Q148" s="232"/>
      <c r="R148" s="232"/>
      <c r="S148" s="234"/>
    </row>
    <row r="149" spans="2:19" ht="25.5" customHeight="1" thickBot="1" x14ac:dyDescent="0.25">
      <c r="B149" s="293" t="s">
        <v>409</v>
      </c>
      <c r="C149" s="294"/>
      <c r="D149" s="294"/>
      <c r="E149" s="294"/>
      <c r="F149" s="294"/>
      <c r="G149" s="294"/>
      <c r="H149" s="294"/>
      <c r="I149" s="294"/>
      <c r="J149" s="294"/>
      <c r="K149" s="294"/>
      <c r="L149" s="294"/>
      <c r="M149" s="294"/>
      <c r="N149" s="294"/>
      <c r="O149" s="294"/>
      <c r="P149" s="294"/>
      <c r="Q149" s="294"/>
      <c r="R149" s="294"/>
      <c r="S149" s="295"/>
    </row>
    <row r="150" spans="2:19" ht="30.75" customHeight="1" thickBot="1" x14ac:dyDescent="0.25">
      <c r="B150" s="156" t="s">
        <v>135</v>
      </c>
      <c r="C150" s="157" t="s">
        <v>136</v>
      </c>
      <c r="D150" s="296" t="s">
        <v>137</v>
      </c>
      <c r="E150" s="296"/>
      <c r="F150" s="296"/>
      <c r="G150" s="296"/>
      <c r="H150" s="296"/>
      <c r="I150" s="296"/>
      <c r="J150" s="296"/>
      <c r="K150" s="296"/>
      <c r="L150" s="296"/>
      <c r="M150" s="296"/>
      <c r="N150" s="296"/>
      <c r="O150" s="296"/>
      <c r="P150" s="296"/>
      <c r="Q150" s="296"/>
      <c r="R150" s="296"/>
      <c r="S150" s="297"/>
    </row>
    <row r="151" spans="2:19" x14ac:dyDescent="0.2">
      <c r="B151" s="182"/>
      <c r="C151" s="183"/>
      <c r="D151" s="181" t="s">
        <v>6</v>
      </c>
      <c r="E151" s="181" t="s">
        <v>7</v>
      </c>
      <c r="F151" s="181" t="s">
        <v>8</v>
      </c>
      <c r="G151" s="181" t="s">
        <v>9</v>
      </c>
      <c r="H151" s="181" t="s">
        <v>10</v>
      </c>
      <c r="I151" s="181" t="s">
        <v>11</v>
      </c>
      <c r="J151" s="181" t="s">
        <v>12</v>
      </c>
      <c r="K151" s="184" t="s">
        <v>13</v>
      </c>
      <c r="L151" s="184" t="s">
        <v>15</v>
      </c>
      <c r="M151" s="184" t="s">
        <v>16</v>
      </c>
      <c r="N151" s="184" t="s">
        <v>17</v>
      </c>
      <c r="O151" s="184" t="s">
        <v>18</v>
      </c>
      <c r="P151" s="235" t="s">
        <v>21</v>
      </c>
      <c r="Q151" s="235" t="s">
        <v>22</v>
      </c>
      <c r="R151" s="235" t="s">
        <v>25</v>
      </c>
      <c r="S151" s="236" t="s">
        <v>26</v>
      </c>
    </row>
    <row r="152" spans="2:19" ht="13.5" thickBot="1" x14ac:dyDescent="0.25">
      <c r="B152" s="167" t="s">
        <v>410</v>
      </c>
      <c r="C152" s="168" t="s">
        <v>411</v>
      </c>
      <c r="D152" s="169" t="s">
        <v>6</v>
      </c>
      <c r="E152" s="170"/>
      <c r="F152" s="170"/>
      <c r="G152" s="170"/>
      <c r="H152" s="170"/>
      <c r="I152" s="170"/>
      <c r="J152" s="170"/>
      <c r="K152" s="170"/>
      <c r="L152" s="170"/>
      <c r="M152" s="170"/>
      <c r="N152" s="170"/>
      <c r="O152" s="170"/>
      <c r="P152" s="225"/>
      <c r="Q152" s="225"/>
      <c r="R152" s="225"/>
      <c r="S152" s="226"/>
    </row>
    <row r="153" spans="2:19" x14ac:dyDescent="0.2">
      <c r="B153" s="162" t="s">
        <v>138</v>
      </c>
      <c r="C153" s="163" t="s">
        <v>139</v>
      </c>
      <c r="D153" s="164" t="s">
        <v>6</v>
      </c>
      <c r="E153" s="165"/>
      <c r="F153" s="165"/>
      <c r="G153" s="165"/>
      <c r="H153" s="165"/>
      <c r="I153" s="165"/>
      <c r="J153" s="165"/>
      <c r="K153" s="166"/>
      <c r="L153" s="166"/>
      <c r="M153" s="166"/>
      <c r="N153" s="166"/>
      <c r="O153" s="166"/>
      <c r="P153" s="223"/>
      <c r="Q153" s="223"/>
      <c r="R153" s="223"/>
      <c r="S153" s="224"/>
    </row>
    <row r="154" spans="2:19" x14ac:dyDescent="0.2">
      <c r="B154" s="167" t="s">
        <v>140</v>
      </c>
      <c r="C154" s="168" t="s">
        <v>141</v>
      </c>
      <c r="D154" s="169" t="s">
        <v>6</v>
      </c>
      <c r="E154" s="170"/>
      <c r="F154" s="170"/>
      <c r="G154" s="170"/>
      <c r="H154" s="170"/>
      <c r="I154" s="170"/>
      <c r="J154" s="170"/>
      <c r="K154" s="170"/>
      <c r="L154" s="170"/>
      <c r="M154" s="170"/>
      <c r="N154" s="170"/>
      <c r="O154" s="170"/>
      <c r="P154" s="225"/>
      <c r="Q154" s="225"/>
      <c r="R154" s="225"/>
      <c r="S154" s="226"/>
    </row>
    <row r="155" spans="2:19" x14ac:dyDescent="0.2">
      <c r="B155" s="171" t="s">
        <v>142</v>
      </c>
      <c r="C155" s="172" t="s">
        <v>143</v>
      </c>
      <c r="D155" s="164" t="s">
        <v>6</v>
      </c>
      <c r="E155" s="165"/>
      <c r="F155" s="165"/>
      <c r="G155" s="165"/>
      <c r="H155" s="165"/>
      <c r="I155" s="165"/>
      <c r="J155" s="165"/>
      <c r="K155" s="165"/>
      <c r="L155" s="165"/>
      <c r="M155" s="165"/>
      <c r="N155" s="165"/>
      <c r="O155" s="165"/>
      <c r="P155" s="227"/>
      <c r="Q155" s="227"/>
      <c r="R155" s="227"/>
      <c r="S155" s="228"/>
    </row>
    <row r="156" spans="2:19" x14ac:dyDescent="0.2">
      <c r="B156" s="167" t="s">
        <v>144</v>
      </c>
      <c r="C156" s="168" t="s">
        <v>145</v>
      </c>
      <c r="D156" s="169"/>
      <c r="E156" s="170"/>
      <c r="F156" s="170"/>
      <c r="G156" s="173"/>
      <c r="H156" s="173" t="s">
        <v>10</v>
      </c>
      <c r="I156" s="173"/>
      <c r="J156" s="173"/>
      <c r="K156" s="170"/>
      <c r="L156" s="170"/>
      <c r="M156" s="170"/>
      <c r="N156" s="170"/>
      <c r="O156" s="170"/>
      <c r="P156" s="225"/>
      <c r="Q156" s="225"/>
      <c r="R156" s="225"/>
      <c r="S156" s="226"/>
    </row>
    <row r="157" spans="2:19" x14ac:dyDescent="0.2">
      <c r="B157" s="171" t="s">
        <v>146</v>
      </c>
      <c r="C157" s="172" t="s">
        <v>147</v>
      </c>
      <c r="D157" s="164"/>
      <c r="E157" s="165"/>
      <c r="F157" s="165"/>
      <c r="G157" s="165"/>
      <c r="H157" s="165" t="s">
        <v>10</v>
      </c>
      <c r="I157" s="165"/>
      <c r="J157" s="165"/>
      <c r="K157" s="165"/>
      <c r="L157" s="165"/>
      <c r="M157" s="165"/>
      <c r="N157" s="165"/>
      <c r="O157" s="165"/>
      <c r="P157" s="227"/>
      <c r="Q157" s="227"/>
      <c r="R157" s="227"/>
      <c r="S157" s="228"/>
    </row>
    <row r="158" spans="2:19" x14ac:dyDescent="0.2">
      <c r="B158" s="167" t="s">
        <v>148</v>
      </c>
      <c r="C158" s="168" t="s">
        <v>149</v>
      </c>
      <c r="D158" s="169"/>
      <c r="E158" s="170"/>
      <c r="F158" s="170"/>
      <c r="G158" s="170"/>
      <c r="H158" s="170" t="s">
        <v>10</v>
      </c>
      <c r="I158" s="170"/>
      <c r="J158" s="170"/>
      <c r="K158" s="170"/>
      <c r="L158" s="170"/>
      <c r="M158" s="170"/>
      <c r="N158" s="170"/>
      <c r="O158" s="170"/>
      <c r="P158" s="225"/>
      <c r="Q158" s="225"/>
      <c r="R158" s="225"/>
      <c r="S158" s="226"/>
    </row>
    <row r="159" spans="2:19" x14ac:dyDescent="0.2">
      <c r="B159" s="171" t="s">
        <v>150</v>
      </c>
      <c r="C159" s="172" t="s">
        <v>151</v>
      </c>
      <c r="D159" s="164"/>
      <c r="E159" s="165"/>
      <c r="F159" s="165"/>
      <c r="G159" s="165"/>
      <c r="H159" s="165" t="s">
        <v>10</v>
      </c>
      <c r="I159" s="165"/>
      <c r="J159" s="165"/>
      <c r="K159" s="165"/>
      <c r="L159" s="165"/>
      <c r="M159" s="165"/>
      <c r="N159" s="165"/>
      <c r="O159" s="165"/>
      <c r="P159" s="227"/>
      <c r="Q159" s="227"/>
      <c r="R159" s="227"/>
      <c r="S159" s="228"/>
    </row>
    <row r="160" spans="2:19" x14ac:dyDescent="0.2">
      <c r="B160" s="167" t="s">
        <v>152</v>
      </c>
      <c r="C160" s="168" t="s">
        <v>153</v>
      </c>
      <c r="D160" s="169"/>
      <c r="E160" s="170"/>
      <c r="F160" s="170"/>
      <c r="G160" s="170"/>
      <c r="H160" s="170" t="s">
        <v>10</v>
      </c>
      <c r="I160" s="170"/>
      <c r="J160" s="170"/>
      <c r="K160" s="170"/>
      <c r="L160" s="170"/>
      <c r="M160" s="170"/>
      <c r="N160" s="170"/>
      <c r="O160" s="170"/>
      <c r="P160" s="225"/>
      <c r="Q160" s="225"/>
      <c r="R160" s="225"/>
      <c r="S160" s="226"/>
    </row>
    <row r="161" spans="2:19" x14ac:dyDescent="0.2">
      <c r="B161" s="171" t="s">
        <v>154</v>
      </c>
      <c r="C161" s="172" t="s">
        <v>155</v>
      </c>
      <c r="D161" s="164"/>
      <c r="E161" s="165"/>
      <c r="F161" s="165"/>
      <c r="G161" s="165"/>
      <c r="H161" s="165" t="s">
        <v>10</v>
      </c>
      <c r="I161" s="165"/>
      <c r="J161" s="165"/>
      <c r="K161" s="165"/>
      <c r="L161" s="165"/>
      <c r="M161" s="165"/>
      <c r="N161" s="165"/>
      <c r="O161" s="165"/>
      <c r="P161" s="165"/>
      <c r="Q161" s="165"/>
      <c r="R161" s="165"/>
      <c r="S161" s="174"/>
    </row>
    <row r="162" spans="2:19" x14ac:dyDescent="0.2">
      <c r="B162" s="167" t="s">
        <v>156</v>
      </c>
      <c r="C162" s="168" t="s">
        <v>157</v>
      </c>
      <c r="D162" s="169"/>
      <c r="E162" s="170"/>
      <c r="F162" s="170"/>
      <c r="G162" s="170"/>
      <c r="H162" s="170" t="s">
        <v>10</v>
      </c>
      <c r="I162" s="170"/>
      <c r="J162" s="170"/>
      <c r="K162" s="170"/>
      <c r="L162" s="170"/>
      <c r="M162" s="170"/>
      <c r="N162" s="170"/>
      <c r="O162" s="170"/>
      <c r="P162" s="225"/>
      <c r="Q162" s="225"/>
      <c r="R162" s="225"/>
      <c r="S162" s="226"/>
    </row>
    <row r="163" spans="2:19" x14ac:dyDescent="0.2">
      <c r="B163" s="171" t="s">
        <v>158</v>
      </c>
      <c r="C163" s="172" t="s">
        <v>159</v>
      </c>
      <c r="D163" s="164"/>
      <c r="E163" s="165" t="s">
        <v>7</v>
      </c>
      <c r="F163" s="165"/>
      <c r="G163" s="165"/>
      <c r="H163" s="165"/>
      <c r="I163" s="165"/>
      <c r="J163" s="165"/>
      <c r="K163" s="165"/>
      <c r="L163" s="165"/>
      <c r="M163" s="165"/>
      <c r="N163" s="165"/>
      <c r="O163" s="165"/>
      <c r="P163" s="227"/>
      <c r="Q163" s="227"/>
      <c r="R163" s="227"/>
      <c r="S163" s="228"/>
    </row>
    <row r="164" spans="2:19" x14ac:dyDescent="0.2">
      <c r="B164" s="167" t="s">
        <v>160</v>
      </c>
      <c r="C164" s="168" t="s">
        <v>161</v>
      </c>
      <c r="D164" s="169" t="s">
        <v>6</v>
      </c>
      <c r="E164" s="170"/>
      <c r="F164" s="170"/>
      <c r="G164" s="170"/>
      <c r="H164" s="170"/>
      <c r="I164" s="170"/>
      <c r="J164" s="170"/>
      <c r="K164" s="170"/>
      <c r="L164" s="170"/>
      <c r="M164" s="170"/>
      <c r="N164" s="170"/>
      <c r="O164" s="170"/>
      <c r="P164" s="225"/>
      <c r="Q164" s="225"/>
      <c r="R164" s="225"/>
      <c r="S164" s="226"/>
    </row>
    <row r="165" spans="2:19" x14ac:dyDescent="0.2">
      <c r="B165" s="171" t="s">
        <v>162</v>
      </c>
      <c r="C165" s="172" t="s">
        <v>163</v>
      </c>
      <c r="D165" s="175" t="s">
        <v>6</v>
      </c>
      <c r="E165" s="164"/>
      <c r="F165" s="165"/>
      <c r="G165" s="165"/>
      <c r="H165" s="165" t="s">
        <v>10</v>
      </c>
      <c r="I165" s="165"/>
      <c r="J165" s="165"/>
      <c r="K165" s="165"/>
      <c r="L165" s="165"/>
      <c r="M165" s="165"/>
      <c r="N165" s="165"/>
      <c r="O165" s="165"/>
      <c r="P165" s="227"/>
      <c r="Q165" s="227"/>
      <c r="R165" s="227"/>
      <c r="S165" s="228"/>
    </row>
    <row r="166" spans="2:19" x14ac:dyDescent="0.2">
      <c r="B166" s="167" t="s">
        <v>164</v>
      </c>
      <c r="C166" s="168" t="s">
        <v>165</v>
      </c>
      <c r="D166" s="169"/>
      <c r="E166" s="170"/>
      <c r="F166" s="170"/>
      <c r="G166" s="170"/>
      <c r="H166" s="170" t="s">
        <v>10</v>
      </c>
      <c r="I166" s="170"/>
      <c r="J166" s="170"/>
      <c r="K166" s="170"/>
      <c r="L166" s="170"/>
      <c r="M166" s="170"/>
      <c r="N166" s="170"/>
      <c r="O166" s="170"/>
      <c r="P166" s="170"/>
      <c r="Q166" s="170"/>
      <c r="R166" s="225"/>
      <c r="S166" s="226"/>
    </row>
    <row r="167" spans="2:19" x14ac:dyDescent="0.2">
      <c r="B167" s="171" t="s">
        <v>166</v>
      </c>
      <c r="C167" s="172" t="s">
        <v>167</v>
      </c>
      <c r="D167" s="164"/>
      <c r="E167" s="165"/>
      <c r="F167" s="165"/>
      <c r="G167" s="165"/>
      <c r="H167" s="165"/>
      <c r="I167" s="165" t="s">
        <v>11</v>
      </c>
      <c r="J167" s="165"/>
      <c r="K167" s="165"/>
      <c r="L167" s="165"/>
      <c r="M167" s="165"/>
      <c r="N167" s="165"/>
      <c r="O167" s="165"/>
      <c r="P167" s="165"/>
      <c r="Q167" s="165"/>
      <c r="R167" s="165"/>
      <c r="S167" s="174"/>
    </row>
    <row r="168" spans="2:19" x14ac:dyDescent="0.2">
      <c r="B168" s="167" t="s">
        <v>170</v>
      </c>
      <c r="C168" s="168" t="s">
        <v>171</v>
      </c>
      <c r="D168" s="169"/>
      <c r="E168" s="170"/>
      <c r="F168" s="170"/>
      <c r="G168" s="170"/>
      <c r="H168" s="170" t="s">
        <v>10</v>
      </c>
      <c r="I168" s="170"/>
      <c r="J168" s="170"/>
      <c r="K168" s="170"/>
      <c r="L168" s="170"/>
      <c r="M168" s="170"/>
      <c r="N168" s="170"/>
      <c r="O168" s="170"/>
      <c r="P168" s="170"/>
      <c r="Q168" s="170"/>
      <c r="R168" s="225"/>
      <c r="S168" s="226"/>
    </row>
    <row r="169" spans="2:19" x14ac:dyDescent="0.2">
      <c r="B169" s="171" t="s">
        <v>172</v>
      </c>
      <c r="C169" s="172" t="s">
        <v>173</v>
      </c>
      <c r="D169" s="164"/>
      <c r="E169" s="165"/>
      <c r="F169" s="165"/>
      <c r="G169" s="165"/>
      <c r="H169" s="165" t="s">
        <v>10</v>
      </c>
      <c r="I169" s="165"/>
      <c r="J169" s="165"/>
      <c r="K169" s="165"/>
      <c r="L169" s="165"/>
      <c r="M169" s="165"/>
      <c r="N169" s="165"/>
      <c r="O169" s="165"/>
      <c r="P169" s="165"/>
      <c r="Q169" s="165"/>
      <c r="R169" s="165"/>
      <c r="S169" s="174"/>
    </row>
    <row r="170" spans="2:19" x14ac:dyDescent="0.2">
      <c r="B170" s="167" t="s">
        <v>174</v>
      </c>
      <c r="C170" s="168" t="s">
        <v>175</v>
      </c>
      <c r="D170" s="169"/>
      <c r="E170" s="170"/>
      <c r="F170" s="170"/>
      <c r="G170" s="170"/>
      <c r="H170" s="170"/>
      <c r="I170" s="170" t="s">
        <v>11</v>
      </c>
      <c r="J170" s="170"/>
      <c r="K170" s="170"/>
      <c r="L170" s="170"/>
      <c r="M170" s="170"/>
      <c r="N170" s="170"/>
      <c r="O170" s="170"/>
      <c r="P170" s="225"/>
      <c r="Q170" s="225"/>
      <c r="R170" s="225"/>
      <c r="S170" s="226"/>
    </row>
    <row r="171" spans="2:19" x14ac:dyDescent="0.2">
      <c r="B171" s="171" t="s">
        <v>176</v>
      </c>
      <c r="C171" s="172" t="s">
        <v>177</v>
      </c>
      <c r="D171" s="164"/>
      <c r="E171" s="165"/>
      <c r="F171" s="165"/>
      <c r="G171" s="165"/>
      <c r="H171" s="165"/>
      <c r="I171" s="165"/>
      <c r="J171" s="165"/>
      <c r="K171" s="165"/>
      <c r="L171" s="165"/>
      <c r="M171" s="165" t="s">
        <v>16</v>
      </c>
      <c r="N171" s="165"/>
      <c r="O171" s="165"/>
      <c r="P171" s="165"/>
      <c r="Q171" s="165"/>
      <c r="R171" s="227"/>
      <c r="S171" s="228"/>
    </row>
    <row r="172" spans="2:19" x14ac:dyDescent="0.2">
      <c r="B172" s="167" t="s">
        <v>178</v>
      </c>
      <c r="C172" s="168" t="s">
        <v>179</v>
      </c>
      <c r="D172" s="169"/>
      <c r="E172" s="170"/>
      <c r="F172" s="170"/>
      <c r="G172" s="170"/>
      <c r="H172" s="170"/>
      <c r="I172" s="170"/>
      <c r="J172" s="170"/>
      <c r="K172" s="170"/>
      <c r="L172" s="170"/>
      <c r="M172" s="170" t="s">
        <v>16</v>
      </c>
      <c r="N172" s="170"/>
      <c r="O172" s="170"/>
      <c r="P172" s="225"/>
      <c r="Q172" s="225"/>
      <c r="R172" s="225"/>
      <c r="S172" s="226"/>
    </row>
    <row r="173" spans="2:19" x14ac:dyDescent="0.2">
      <c r="B173" s="171" t="s">
        <v>180</v>
      </c>
      <c r="C173" s="172" t="s">
        <v>181</v>
      </c>
      <c r="D173" s="164"/>
      <c r="E173" s="165"/>
      <c r="F173" s="165"/>
      <c r="G173" s="165"/>
      <c r="H173" s="165"/>
      <c r="I173" s="165"/>
      <c r="J173" s="165"/>
      <c r="K173" s="165"/>
      <c r="L173" s="165"/>
      <c r="M173" s="165" t="s">
        <v>16</v>
      </c>
      <c r="N173" s="165"/>
      <c r="O173" s="165"/>
      <c r="P173" s="227"/>
      <c r="Q173" s="227"/>
      <c r="R173" s="227"/>
      <c r="S173" s="228"/>
    </row>
    <row r="174" spans="2:19" x14ac:dyDescent="0.2">
      <c r="B174" s="167" t="s">
        <v>182</v>
      </c>
      <c r="C174" s="168" t="s">
        <v>183</v>
      </c>
      <c r="D174" s="176"/>
      <c r="E174" s="169"/>
      <c r="F174" s="170"/>
      <c r="G174" s="170"/>
      <c r="H174" s="170"/>
      <c r="I174" s="170"/>
      <c r="J174" s="170"/>
      <c r="K174" s="170"/>
      <c r="L174" s="170"/>
      <c r="M174" s="170" t="s">
        <v>16</v>
      </c>
      <c r="N174" s="170"/>
      <c r="O174" s="170"/>
      <c r="P174" s="225"/>
      <c r="Q174" s="225"/>
      <c r="R174" s="225"/>
      <c r="S174" s="226"/>
    </row>
    <row r="175" spans="2:19" x14ac:dyDescent="0.2">
      <c r="B175" s="171" t="s">
        <v>184</v>
      </c>
      <c r="C175" s="172" t="s">
        <v>185</v>
      </c>
      <c r="D175" s="175"/>
      <c r="E175" s="164"/>
      <c r="F175" s="165"/>
      <c r="G175" s="165"/>
      <c r="H175" s="165"/>
      <c r="I175" s="165"/>
      <c r="J175" s="165"/>
      <c r="K175" s="165"/>
      <c r="L175" s="165"/>
      <c r="M175" s="165" t="s">
        <v>16</v>
      </c>
      <c r="N175" s="165"/>
      <c r="O175" s="165"/>
      <c r="P175" s="227"/>
      <c r="Q175" s="227"/>
      <c r="R175" s="227"/>
      <c r="S175" s="228"/>
    </row>
    <row r="176" spans="2:19" x14ac:dyDescent="0.2">
      <c r="B176" s="167" t="s">
        <v>186</v>
      </c>
      <c r="C176" s="168" t="s">
        <v>187</v>
      </c>
      <c r="D176" s="169" t="s">
        <v>6</v>
      </c>
      <c r="E176" s="170"/>
      <c r="F176" s="170"/>
      <c r="G176" s="170"/>
      <c r="H176" s="170"/>
      <c r="I176" s="170"/>
      <c r="J176" s="170"/>
      <c r="K176" s="170"/>
      <c r="L176" s="170"/>
      <c r="M176" s="170"/>
      <c r="N176" s="170"/>
      <c r="O176" s="170"/>
      <c r="P176" s="225"/>
      <c r="Q176" s="225"/>
      <c r="R176" s="225"/>
      <c r="S176" s="226"/>
    </row>
    <row r="177" spans="2:19" ht="13.5" thickBot="1" x14ac:dyDescent="0.25">
      <c r="B177" s="177" t="s">
        <v>188</v>
      </c>
      <c r="C177" s="178" t="s">
        <v>189</v>
      </c>
      <c r="D177" s="179" t="s">
        <v>6</v>
      </c>
      <c r="E177" s="180"/>
      <c r="F177" s="180"/>
      <c r="G177" s="180"/>
      <c r="H177" s="180"/>
      <c r="I177" s="180"/>
      <c r="J177" s="180"/>
      <c r="K177" s="180"/>
      <c r="L177" s="180"/>
      <c r="M177" s="180"/>
      <c r="N177" s="180"/>
      <c r="O177" s="180"/>
      <c r="P177" s="229"/>
      <c r="Q177" s="229"/>
      <c r="R177" s="229"/>
      <c r="S177" s="230"/>
    </row>
    <row r="178" spans="2:19" x14ac:dyDescent="0.2">
      <c r="B178" s="167" t="s">
        <v>191</v>
      </c>
      <c r="C178" s="168" t="s">
        <v>192</v>
      </c>
      <c r="D178" s="169" t="s">
        <v>6</v>
      </c>
      <c r="E178" s="170"/>
      <c r="F178" s="170"/>
      <c r="G178" s="173"/>
      <c r="H178" s="173" t="s">
        <v>10</v>
      </c>
      <c r="I178" s="173"/>
      <c r="J178" s="173"/>
      <c r="K178" s="170"/>
      <c r="L178" s="170"/>
      <c r="M178" s="170"/>
      <c r="N178" s="170"/>
      <c r="O178" s="170"/>
      <c r="P178" s="225"/>
      <c r="Q178" s="225"/>
      <c r="R178" s="225"/>
      <c r="S178" s="226"/>
    </row>
    <row r="179" spans="2:19" x14ac:dyDescent="0.2">
      <c r="B179" s="171" t="s">
        <v>193</v>
      </c>
      <c r="C179" s="172" t="s">
        <v>194</v>
      </c>
      <c r="D179" s="164" t="s">
        <v>6</v>
      </c>
      <c r="E179" s="165"/>
      <c r="F179" s="165"/>
      <c r="G179" s="165"/>
      <c r="H179" s="165"/>
      <c r="I179" s="165"/>
      <c r="J179" s="165"/>
      <c r="K179" s="165"/>
      <c r="L179" s="165"/>
      <c r="M179" s="165"/>
      <c r="N179" s="165"/>
      <c r="O179" s="165"/>
      <c r="P179" s="227"/>
      <c r="Q179" s="227"/>
      <c r="R179" s="227"/>
      <c r="S179" s="228"/>
    </row>
    <row r="180" spans="2:19" x14ac:dyDescent="0.2">
      <c r="B180" s="167" t="s">
        <v>195</v>
      </c>
      <c r="C180" s="168" t="s">
        <v>196</v>
      </c>
      <c r="D180" s="169"/>
      <c r="E180" s="170"/>
      <c r="F180" s="170" t="s">
        <v>8</v>
      </c>
      <c r="G180" s="170"/>
      <c r="H180" s="170"/>
      <c r="I180" s="170"/>
      <c r="J180" s="170"/>
      <c r="K180" s="170"/>
      <c r="L180" s="170"/>
      <c r="M180" s="170"/>
      <c r="N180" s="170"/>
      <c r="O180" s="170"/>
      <c r="P180" s="225"/>
      <c r="Q180" s="225"/>
      <c r="R180" s="225"/>
      <c r="S180" s="226"/>
    </row>
    <row r="181" spans="2:19" x14ac:dyDescent="0.2">
      <c r="B181" s="171" t="s">
        <v>197</v>
      </c>
      <c r="C181" s="172" t="s">
        <v>198</v>
      </c>
      <c r="D181" s="164"/>
      <c r="E181" s="165"/>
      <c r="F181" s="165"/>
      <c r="G181" s="165"/>
      <c r="H181" s="165"/>
      <c r="I181" s="165"/>
      <c r="J181" s="165" t="s">
        <v>12</v>
      </c>
      <c r="K181" s="165"/>
      <c r="L181" s="165"/>
      <c r="M181" s="165"/>
      <c r="N181" s="165"/>
      <c r="O181" s="165"/>
      <c r="P181" s="227"/>
      <c r="Q181" s="227"/>
      <c r="R181" s="227"/>
      <c r="S181" s="228"/>
    </row>
    <row r="182" spans="2:19" x14ac:dyDescent="0.2">
      <c r="B182" s="167" t="s">
        <v>199</v>
      </c>
      <c r="C182" s="168" t="s">
        <v>200</v>
      </c>
      <c r="D182" s="169" t="s">
        <v>6</v>
      </c>
      <c r="E182" s="170"/>
      <c r="F182" s="170"/>
      <c r="G182" s="170"/>
      <c r="H182" s="170"/>
      <c r="I182" s="170"/>
      <c r="J182" s="170"/>
      <c r="K182" s="170"/>
      <c r="L182" s="170"/>
      <c r="M182" s="170"/>
      <c r="N182" s="170"/>
      <c r="O182" s="170"/>
      <c r="P182" s="225"/>
      <c r="Q182" s="225"/>
      <c r="R182" s="225"/>
      <c r="S182" s="226"/>
    </row>
    <row r="183" spans="2:19" x14ac:dyDescent="0.2">
      <c r="B183" s="167" t="s">
        <v>201</v>
      </c>
      <c r="C183" s="168" t="s">
        <v>202</v>
      </c>
      <c r="D183" s="169" t="s">
        <v>6</v>
      </c>
      <c r="E183" s="170"/>
      <c r="F183" s="170"/>
      <c r="G183" s="170"/>
      <c r="H183" s="170"/>
      <c r="I183" s="170"/>
      <c r="J183" s="170"/>
      <c r="K183" s="170"/>
      <c r="L183" s="170"/>
      <c r="M183" s="170"/>
      <c r="N183" s="170"/>
      <c r="O183" s="170"/>
      <c r="P183" s="225"/>
      <c r="Q183" s="225"/>
      <c r="R183" s="225"/>
      <c r="S183" s="226"/>
    </row>
    <row r="184" spans="2:19" x14ac:dyDescent="0.2">
      <c r="B184" s="171" t="s">
        <v>203</v>
      </c>
      <c r="C184" s="172" t="s">
        <v>204</v>
      </c>
      <c r="D184" s="164" t="s">
        <v>6</v>
      </c>
      <c r="E184" s="165"/>
      <c r="F184" s="165"/>
      <c r="G184" s="165"/>
      <c r="H184" s="165"/>
      <c r="I184" s="165"/>
      <c r="J184" s="165"/>
      <c r="K184" s="165"/>
      <c r="L184" s="165"/>
      <c r="M184" s="165"/>
      <c r="N184" s="165"/>
      <c r="O184" s="165"/>
      <c r="P184" s="165"/>
      <c r="Q184" s="165"/>
      <c r="R184" s="165"/>
      <c r="S184" s="174"/>
    </row>
    <row r="185" spans="2:19" x14ac:dyDescent="0.2">
      <c r="B185" s="167" t="s">
        <v>205</v>
      </c>
      <c r="C185" s="168" t="s">
        <v>206</v>
      </c>
      <c r="D185" s="169" t="s">
        <v>6</v>
      </c>
      <c r="E185" s="170"/>
      <c r="F185" s="170"/>
      <c r="G185" s="170"/>
      <c r="H185" s="170"/>
      <c r="I185" s="170"/>
      <c r="J185" s="170"/>
      <c r="K185" s="170"/>
      <c r="L185" s="170"/>
      <c r="M185" s="170"/>
      <c r="N185" s="170"/>
      <c r="O185" s="170"/>
      <c r="P185" s="225"/>
      <c r="Q185" s="225"/>
      <c r="R185" s="225"/>
      <c r="S185" s="226"/>
    </row>
    <row r="186" spans="2:19" x14ac:dyDescent="0.2">
      <c r="B186" s="171" t="s">
        <v>207</v>
      </c>
      <c r="C186" s="172" t="s">
        <v>208</v>
      </c>
      <c r="D186" s="164"/>
      <c r="E186" s="165"/>
      <c r="F186" s="165"/>
      <c r="G186" s="165"/>
      <c r="H186" s="165"/>
      <c r="I186" s="165"/>
      <c r="J186" s="165"/>
      <c r="K186" s="165"/>
      <c r="L186" s="165"/>
      <c r="M186" s="165" t="s">
        <v>16</v>
      </c>
      <c r="N186" s="165"/>
      <c r="O186" s="165"/>
      <c r="P186" s="227"/>
      <c r="Q186" s="227"/>
      <c r="R186" s="227"/>
      <c r="S186" s="228"/>
    </row>
    <row r="187" spans="2:19" x14ac:dyDescent="0.2">
      <c r="B187" s="167" t="s">
        <v>209</v>
      </c>
      <c r="C187" s="168" t="s">
        <v>210</v>
      </c>
      <c r="D187" s="176"/>
      <c r="E187" s="169"/>
      <c r="F187" s="170"/>
      <c r="G187" s="170"/>
      <c r="H187" s="170"/>
      <c r="I187" s="170"/>
      <c r="J187" s="170"/>
      <c r="K187" s="170"/>
      <c r="L187" s="170"/>
      <c r="M187" s="170" t="s">
        <v>16</v>
      </c>
      <c r="N187" s="170"/>
      <c r="O187" s="170"/>
      <c r="P187" s="225"/>
      <c r="Q187" s="225"/>
      <c r="R187" s="225"/>
      <c r="S187" s="226"/>
    </row>
    <row r="188" spans="2:19" x14ac:dyDescent="0.2">
      <c r="B188" s="171" t="s">
        <v>211</v>
      </c>
      <c r="C188" s="172" t="s">
        <v>212</v>
      </c>
      <c r="D188" s="175"/>
      <c r="E188" s="164"/>
      <c r="F188" s="165"/>
      <c r="G188" s="165"/>
      <c r="H188" s="165"/>
      <c r="I188" s="165"/>
      <c r="J188" s="165"/>
      <c r="K188" s="165"/>
      <c r="L188" s="165"/>
      <c r="M188" s="165" t="s">
        <v>16</v>
      </c>
      <c r="N188" s="165"/>
      <c r="O188" s="165"/>
      <c r="P188" s="227"/>
      <c r="Q188" s="227"/>
      <c r="R188" s="227"/>
      <c r="S188" s="228"/>
    </row>
    <row r="189" spans="2:19" x14ac:dyDescent="0.2">
      <c r="B189" s="167" t="s">
        <v>213</v>
      </c>
      <c r="C189" s="168" t="s">
        <v>214</v>
      </c>
      <c r="D189" s="169" t="s">
        <v>6</v>
      </c>
      <c r="E189" s="170"/>
      <c r="F189" s="170"/>
      <c r="G189" s="170"/>
      <c r="H189" s="170"/>
      <c r="I189" s="170"/>
      <c r="J189" s="170"/>
      <c r="K189" s="170"/>
      <c r="L189" s="170"/>
      <c r="M189" s="170"/>
      <c r="N189" s="170"/>
      <c r="O189" s="170"/>
      <c r="P189" s="225"/>
      <c r="Q189" s="225"/>
      <c r="R189" s="225"/>
      <c r="S189" s="226"/>
    </row>
    <row r="190" spans="2:19" x14ac:dyDescent="0.2">
      <c r="B190" s="171" t="s">
        <v>215</v>
      </c>
      <c r="C190" s="172" t="s">
        <v>216</v>
      </c>
      <c r="D190" s="164" t="s">
        <v>6</v>
      </c>
      <c r="E190" s="165"/>
      <c r="F190" s="165"/>
      <c r="G190" s="165"/>
      <c r="H190" s="165"/>
      <c r="I190" s="165"/>
      <c r="J190" s="165"/>
      <c r="K190" s="165"/>
      <c r="L190" s="165"/>
      <c r="M190" s="165"/>
      <c r="N190" s="165"/>
      <c r="O190" s="165"/>
      <c r="P190" s="165"/>
      <c r="Q190" s="165"/>
      <c r="R190" s="165"/>
      <c r="S190" s="174"/>
    </row>
    <row r="191" spans="2:19" x14ac:dyDescent="0.2">
      <c r="B191" s="171" t="s">
        <v>219</v>
      </c>
      <c r="C191" s="172" t="s">
        <v>220</v>
      </c>
      <c r="D191" s="164"/>
      <c r="E191" s="165"/>
      <c r="F191" s="165"/>
      <c r="G191" s="165"/>
      <c r="H191" s="165"/>
      <c r="I191" s="165"/>
      <c r="J191" s="165"/>
      <c r="K191" s="165"/>
      <c r="L191" s="165"/>
      <c r="M191" s="165"/>
      <c r="N191" s="165"/>
      <c r="O191" s="165"/>
      <c r="P191" s="165"/>
      <c r="Q191" s="165" t="s">
        <v>22</v>
      </c>
      <c r="R191" s="165"/>
      <c r="S191" s="174"/>
    </row>
    <row r="192" spans="2:19" x14ac:dyDescent="0.2">
      <c r="B192" s="167" t="s">
        <v>221</v>
      </c>
      <c r="C192" s="168" t="s">
        <v>222</v>
      </c>
      <c r="D192" s="169"/>
      <c r="E192" s="170"/>
      <c r="F192" s="170"/>
      <c r="G192" s="170"/>
      <c r="H192" s="170"/>
      <c r="I192" s="170"/>
      <c r="J192" s="170"/>
      <c r="K192" s="170"/>
      <c r="L192" s="170"/>
      <c r="M192" s="170"/>
      <c r="N192" s="170"/>
      <c r="O192" s="170"/>
      <c r="P192" s="225" t="s">
        <v>21</v>
      </c>
      <c r="Q192" s="225"/>
      <c r="R192" s="225"/>
      <c r="S192" s="226"/>
    </row>
    <row r="193" spans="2:19" x14ac:dyDescent="0.2">
      <c r="B193" s="171" t="s">
        <v>225</v>
      </c>
      <c r="C193" s="172" t="s">
        <v>226</v>
      </c>
      <c r="D193" s="164"/>
      <c r="E193" s="165"/>
      <c r="F193" s="165"/>
      <c r="G193" s="165"/>
      <c r="H193" s="165"/>
      <c r="I193" s="165"/>
      <c r="J193" s="165"/>
      <c r="K193" s="165"/>
      <c r="L193" s="165"/>
      <c r="M193" s="165"/>
      <c r="N193" s="165"/>
      <c r="O193" s="165"/>
      <c r="P193" s="227" t="s">
        <v>21</v>
      </c>
      <c r="Q193" s="227"/>
      <c r="R193" s="227"/>
      <c r="S193" s="228"/>
    </row>
    <row r="194" spans="2:19" x14ac:dyDescent="0.2">
      <c r="B194" s="167" t="s">
        <v>227</v>
      </c>
      <c r="C194" s="168" t="s">
        <v>228</v>
      </c>
      <c r="D194" s="176"/>
      <c r="E194" s="169"/>
      <c r="F194" s="170"/>
      <c r="G194" s="170"/>
      <c r="H194" s="170"/>
      <c r="I194" s="170"/>
      <c r="J194" s="170"/>
      <c r="K194" s="170"/>
      <c r="L194" s="170"/>
      <c r="M194" s="170"/>
      <c r="N194" s="170"/>
      <c r="O194" s="170"/>
      <c r="P194" s="225" t="s">
        <v>21</v>
      </c>
      <c r="Q194" s="225"/>
      <c r="R194" s="225"/>
      <c r="S194" s="226"/>
    </row>
    <row r="195" spans="2:19" ht="13.5" thickBot="1" x14ac:dyDescent="0.25">
      <c r="B195" s="171" t="s">
        <v>229</v>
      </c>
      <c r="C195" s="178" t="s">
        <v>230</v>
      </c>
      <c r="D195" s="175"/>
      <c r="E195" s="164"/>
      <c r="F195" s="165"/>
      <c r="G195" s="165"/>
      <c r="H195" s="165"/>
      <c r="I195" s="165"/>
      <c r="J195" s="165"/>
      <c r="K195" s="165"/>
      <c r="L195" s="165"/>
      <c r="M195" s="165"/>
      <c r="N195" s="165"/>
      <c r="O195" s="165"/>
      <c r="P195" s="227" t="s">
        <v>21</v>
      </c>
      <c r="Q195" s="227"/>
      <c r="R195" s="227"/>
      <c r="S195" s="228"/>
    </row>
    <row r="196" spans="2:19" x14ac:dyDescent="0.2">
      <c r="B196" s="167" t="s">
        <v>231</v>
      </c>
      <c r="C196" s="168" t="s">
        <v>232</v>
      </c>
      <c r="D196" s="169"/>
      <c r="E196" s="170"/>
      <c r="F196" s="170"/>
      <c r="G196" s="170"/>
      <c r="H196" s="170"/>
      <c r="I196" s="170"/>
      <c r="J196" s="170"/>
      <c r="K196" s="170"/>
      <c r="L196" s="170"/>
      <c r="M196" s="170"/>
      <c r="N196" s="170"/>
      <c r="O196" s="170"/>
      <c r="P196" s="225" t="s">
        <v>21</v>
      </c>
      <c r="Q196" s="225"/>
      <c r="R196" s="225"/>
      <c r="S196" s="226"/>
    </row>
    <row r="197" spans="2:19" ht="13.5" thickBot="1" x14ac:dyDescent="0.25">
      <c r="B197" s="177" t="s">
        <v>233</v>
      </c>
      <c r="C197" s="178" t="s">
        <v>234</v>
      </c>
      <c r="D197" s="179"/>
      <c r="E197" s="180"/>
      <c r="F197" s="180"/>
      <c r="G197" s="180"/>
      <c r="H197" s="180"/>
      <c r="I197" s="180"/>
      <c r="J197" s="180"/>
      <c r="K197" s="180"/>
      <c r="L197" s="180"/>
      <c r="M197" s="180"/>
      <c r="N197" s="180"/>
      <c r="O197" s="180"/>
      <c r="P197" s="229" t="s">
        <v>21</v>
      </c>
      <c r="Q197" s="229"/>
      <c r="R197" s="229"/>
      <c r="S197" s="230"/>
    </row>
    <row r="198" spans="2:19" x14ac:dyDescent="0.2">
      <c r="B198" s="167" t="s">
        <v>235</v>
      </c>
      <c r="C198" s="168" t="s">
        <v>236</v>
      </c>
      <c r="D198" s="169"/>
      <c r="E198" s="170"/>
      <c r="F198" s="170"/>
      <c r="G198" s="170"/>
      <c r="H198" s="170"/>
      <c r="I198" s="170"/>
      <c r="J198" s="170"/>
      <c r="K198" s="170"/>
      <c r="L198" s="170"/>
      <c r="M198" s="170"/>
      <c r="N198" s="170"/>
      <c r="O198" s="170"/>
      <c r="P198" s="225" t="s">
        <v>21</v>
      </c>
      <c r="Q198" s="225"/>
      <c r="R198" s="225"/>
      <c r="S198" s="226" t="s">
        <v>26</v>
      </c>
    </row>
    <row r="199" spans="2:19" x14ac:dyDescent="0.2">
      <c r="B199" s="171" t="s">
        <v>237</v>
      </c>
      <c r="C199" s="172" t="s">
        <v>238</v>
      </c>
      <c r="D199" s="164" t="s">
        <v>6</v>
      </c>
      <c r="E199" s="165"/>
      <c r="F199" s="165"/>
      <c r="G199" s="165"/>
      <c r="H199" s="165"/>
      <c r="I199" s="165"/>
      <c r="J199" s="165"/>
      <c r="K199" s="165"/>
      <c r="L199" s="165"/>
      <c r="M199" s="165"/>
      <c r="N199" s="165"/>
      <c r="O199" s="165"/>
      <c r="P199" s="227" t="s">
        <v>21</v>
      </c>
      <c r="Q199" s="165"/>
      <c r="R199" s="227"/>
      <c r="S199" s="228"/>
    </row>
    <row r="200" spans="2:19" x14ac:dyDescent="0.2">
      <c r="B200" s="167" t="s">
        <v>239</v>
      </c>
      <c r="C200" s="168" t="s">
        <v>240</v>
      </c>
      <c r="D200" s="169"/>
      <c r="E200" s="170"/>
      <c r="F200" s="170"/>
      <c r="G200" s="170"/>
      <c r="H200" s="170"/>
      <c r="I200" s="170"/>
      <c r="J200" s="170"/>
      <c r="K200" s="170"/>
      <c r="L200" s="170"/>
      <c r="M200" s="170"/>
      <c r="N200" s="170"/>
      <c r="O200" s="170"/>
      <c r="P200" s="225"/>
      <c r="Q200" s="225"/>
      <c r="R200" s="225" t="s">
        <v>25</v>
      </c>
      <c r="S200" s="226"/>
    </row>
    <row r="201" spans="2:19" x14ac:dyDescent="0.2">
      <c r="B201" s="171" t="s">
        <v>241</v>
      </c>
      <c r="C201" s="172" t="s">
        <v>242</v>
      </c>
      <c r="D201" s="164"/>
      <c r="E201" s="165"/>
      <c r="F201" s="165"/>
      <c r="G201" s="165"/>
      <c r="H201" s="165"/>
      <c r="I201" s="165"/>
      <c r="J201" s="165"/>
      <c r="K201" s="165"/>
      <c r="L201" s="165"/>
      <c r="M201" s="165"/>
      <c r="N201" s="165"/>
      <c r="O201" s="165"/>
      <c r="P201" s="227"/>
      <c r="Q201" s="227"/>
      <c r="R201" s="227" t="s">
        <v>25</v>
      </c>
      <c r="S201" s="228"/>
    </row>
    <row r="202" spans="2:19" x14ac:dyDescent="0.2">
      <c r="B202" s="167" t="s">
        <v>243</v>
      </c>
      <c r="C202" s="168" t="s">
        <v>244</v>
      </c>
      <c r="D202" s="176"/>
      <c r="E202" s="169"/>
      <c r="F202" s="170"/>
      <c r="G202" s="170"/>
      <c r="H202" s="170"/>
      <c r="I202" s="170"/>
      <c r="J202" s="170"/>
      <c r="K202" s="170"/>
      <c r="L202" s="170"/>
      <c r="M202" s="170"/>
      <c r="N202" s="170"/>
      <c r="O202" s="170"/>
      <c r="P202" s="225"/>
      <c r="Q202" s="225"/>
      <c r="R202" s="225" t="s">
        <v>25</v>
      </c>
      <c r="S202" s="226"/>
    </row>
    <row r="203" spans="2:19" x14ac:dyDescent="0.2">
      <c r="B203" s="171" t="s">
        <v>245</v>
      </c>
      <c r="C203" s="172" t="s">
        <v>246</v>
      </c>
      <c r="D203" s="175"/>
      <c r="E203" s="164"/>
      <c r="F203" s="165"/>
      <c r="G203" s="165"/>
      <c r="H203" s="165"/>
      <c r="I203" s="165"/>
      <c r="J203" s="165"/>
      <c r="K203" s="165"/>
      <c r="L203" s="165"/>
      <c r="M203" s="165"/>
      <c r="N203" s="165"/>
      <c r="O203" s="165"/>
      <c r="P203" s="227"/>
      <c r="Q203" s="227"/>
      <c r="R203" s="227" t="s">
        <v>25</v>
      </c>
      <c r="S203" s="228"/>
    </row>
    <row r="204" spans="2:19" x14ac:dyDescent="0.2">
      <c r="B204" s="167" t="s">
        <v>247</v>
      </c>
      <c r="C204" s="168" t="s">
        <v>248</v>
      </c>
      <c r="D204" s="169"/>
      <c r="E204" s="170"/>
      <c r="F204" s="170"/>
      <c r="G204" s="170"/>
      <c r="H204" s="170"/>
      <c r="I204" s="170"/>
      <c r="J204" s="170"/>
      <c r="K204" s="170"/>
      <c r="L204" s="170"/>
      <c r="M204" s="170"/>
      <c r="N204" s="170"/>
      <c r="O204" s="170"/>
      <c r="P204" s="170"/>
      <c r="Q204" s="225"/>
      <c r="R204" s="225" t="s">
        <v>25</v>
      </c>
      <c r="S204" s="226"/>
    </row>
    <row r="205" spans="2:19" x14ac:dyDescent="0.2">
      <c r="B205" s="171" t="s">
        <v>249</v>
      </c>
      <c r="C205" s="172" t="s">
        <v>250</v>
      </c>
      <c r="D205" s="164"/>
      <c r="E205" s="165"/>
      <c r="F205" s="165"/>
      <c r="G205" s="165"/>
      <c r="H205" s="165"/>
      <c r="I205" s="165"/>
      <c r="J205" s="165"/>
      <c r="K205" s="165"/>
      <c r="L205" s="165"/>
      <c r="M205" s="165"/>
      <c r="N205" s="165"/>
      <c r="O205" s="165"/>
      <c r="P205" s="227"/>
      <c r="Q205" s="165"/>
      <c r="R205" s="165" t="s">
        <v>25</v>
      </c>
      <c r="S205" s="174"/>
    </row>
    <row r="206" spans="2:19" x14ac:dyDescent="0.2">
      <c r="B206" s="167" t="s">
        <v>251</v>
      </c>
      <c r="C206" s="168" t="s">
        <v>214</v>
      </c>
      <c r="D206" s="169" t="s">
        <v>6</v>
      </c>
      <c r="E206" s="170"/>
      <c r="F206" s="170"/>
      <c r="G206" s="170"/>
      <c r="H206" s="170"/>
      <c r="I206" s="170"/>
      <c r="J206" s="170"/>
      <c r="K206" s="170"/>
      <c r="L206" s="170"/>
      <c r="M206" s="170"/>
      <c r="N206" s="170"/>
      <c r="O206" s="170"/>
      <c r="P206" s="170"/>
      <c r="Q206" s="225"/>
      <c r="R206" s="225"/>
      <c r="S206" s="226"/>
    </row>
    <row r="207" spans="2:19" x14ac:dyDescent="0.2">
      <c r="B207" s="171" t="s">
        <v>253</v>
      </c>
      <c r="C207" s="172" t="s">
        <v>254</v>
      </c>
      <c r="D207" s="164" t="s">
        <v>6</v>
      </c>
      <c r="E207" s="165"/>
      <c r="F207" s="165"/>
      <c r="G207" s="165"/>
      <c r="H207" s="165"/>
      <c r="I207" s="165"/>
      <c r="J207" s="165"/>
      <c r="K207" s="165"/>
      <c r="L207" s="165"/>
      <c r="M207" s="165"/>
      <c r="N207" s="165"/>
      <c r="O207" s="165"/>
      <c r="P207" s="227"/>
      <c r="Q207" s="165" t="s">
        <v>22</v>
      </c>
      <c r="R207" s="165"/>
      <c r="S207" s="174"/>
    </row>
    <row r="208" spans="2:19" x14ac:dyDescent="0.2">
      <c r="B208" s="167" t="s">
        <v>255</v>
      </c>
      <c r="C208" s="168" t="s">
        <v>256</v>
      </c>
      <c r="D208" s="169"/>
      <c r="E208" s="170"/>
      <c r="F208" s="170"/>
      <c r="G208" s="170"/>
      <c r="H208" s="170"/>
      <c r="I208" s="170"/>
      <c r="J208" s="170"/>
      <c r="K208" s="170"/>
      <c r="L208" s="170"/>
      <c r="M208" s="170"/>
      <c r="N208" s="170"/>
      <c r="O208" s="170"/>
      <c r="P208" s="225" t="s">
        <v>21</v>
      </c>
      <c r="Q208" s="225"/>
      <c r="R208" s="225"/>
      <c r="S208" s="226"/>
    </row>
    <row r="209" spans="2:19" ht="13.5" thickBot="1" x14ac:dyDescent="0.25">
      <c r="B209" s="177" t="s">
        <v>259</v>
      </c>
      <c r="C209" s="178" t="s">
        <v>260</v>
      </c>
      <c r="D209" s="179"/>
      <c r="E209" s="180"/>
      <c r="F209" s="180"/>
      <c r="G209" s="180"/>
      <c r="H209" s="180"/>
      <c r="I209" s="180"/>
      <c r="J209" s="180"/>
      <c r="K209" s="180"/>
      <c r="L209" s="180"/>
      <c r="M209" s="180"/>
      <c r="N209" s="180"/>
      <c r="O209" s="180"/>
      <c r="P209" s="229" t="s">
        <v>21</v>
      </c>
      <c r="Q209" s="229"/>
      <c r="R209" s="229"/>
      <c r="S209" s="230"/>
    </row>
    <row r="210" spans="2:19" x14ac:dyDescent="0.2">
      <c r="B210" s="167" t="s">
        <v>263</v>
      </c>
      <c r="C210" s="168" t="s">
        <v>264</v>
      </c>
      <c r="D210" s="169"/>
      <c r="E210" s="170"/>
      <c r="F210" s="170"/>
      <c r="G210" s="170"/>
      <c r="H210" s="170"/>
      <c r="I210" s="170"/>
      <c r="J210" s="170"/>
      <c r="K210" s="170"/>
      <c r="L210" s="170"/>
      <c r="M210" s="170"/>
      <c r="N210" s="170"/>
      <c r="O210" s="170"/>
      <c r="P210" s="225" t="s">
        <v>21</v>
      </c>
      <c r="Q210" s="225"/>
      <c r="R210" s="225"/>
      <c r="S210" s="226"/>
    </row>
    <row r="211" spans="2:19" x14ac:dyDescent="0.2">
      <c r="B211" s="171" t="s">
        <v>265</v>
      </c>
      <c r="C211" s="172" t="s">
        <v>266</v>
      </c>
      <c r="D211" s="164"/>
      <c r="E211" s="165"/>
      <c r="F211" s="165"/>
      <c r="G211" s="165"/>
      <c r="H211" s="165"/>
      <c r="I211" s="165"/>
      <c r="J211" s="165"/>
      <c r="K211" s="165"/>
      <c r="L211" s="165"/>
      <c r="M211" s="165"/>
      <c r="N211" s="165"/>
      <c r="O211" s="165"/>
      <c r="P211" s="227" t="s">
        <v>21</v>
      </c>
      <c r="Q211" s="165"/>
      <c r="R211" s="227"/>
      <c r="S211" s="228"/>
    </row>
    <row r="212" spans="2:19" x14ac:dyDescent="0.2">
      <c r="B212" s="167" t="s">
        <v>267</v>
      </c>
      <c r="C212" s="168" t="s">
        <v>268</v>
      </c>
      <c r="D212" s="169"/>
      <c r="E212" s="170"/>
      <c r="F212" s="170"/>
      <c r="G212" s="170"/>
      <c r="H212" s="170"/>
      <c r="I212" s="170"/>
      <c r="J212" s="170"/>
      <c r="K212" s="170"/>
      <c r="L212" s="170"/>
      <c r="M212" s="170"/>
      <c r="N212" s="170"/>
      <c r="O212" s="170"/>
      <c r="P212" s="225" t="s">
        <v>21</v>
      </c>
      <c r="Q212" s="225"/>
      <c r="R212" s="225"/>
      <c r="S212" s="226"/>
    </row>
    <row r="213" spans="2:19" x14ac:dyDescent="0.2">
      <c r="B213" s="171" t="s">
        <v>269</v>
      </c>
      <c r="C213" s="172" t="s">
        <v>270</v>
      </c>
      <c r="D213" s="164"/>
      <c r="E213" s="165"/>
      <c r="F213" s="165"/>
      <c r="G213" s="165"/>
      <c r="H213" s="165"/>
      <c r="I213" s="165"/>
      <c r="J213" s="165"/>
      <c r="K213" s="165"/>
      <c r="L213" s="165"/>
      <c r="M213" s="165"/>
      <c r="N213" s="165"/>
      <c r="O213" s="165"/>
      <c r="P213" s="227" t="s">
        <v>21</v>
      </c>
      <c r="Q213" s="227"/>
      <c r="R213" s="227"/>
      <c r="S213" s="228"/>
    </row>
    <row r="214" spans="2:19" x14ac:dyDescent="0.2">
      <c r="B214" s="167" t="s">
        <v>271</v>
      </c>
      <c r="C214" s="168" t="s">
        <v>234</v>
      </c>
      <c r="D214" s="176"/>
      <c r="E214" s="169"/>
      <c r="F214" s="170"/>
      <c r="G214" s="170"/>
      <c r="H214" s="170"/>
      <c r="I214" s="170"/>
      <c r="J214" s="170"/>
      <c r="K214" s="170"/>
      <c r="L214" s="170"/>
      <c r="M214" s="170"/>
      <c r="N214" s="170"/>
      <c r="O214" s="170"/>
      <c r="P214" s="225" t="s">
        <v>21</v>
      </c>
      <c r="Q214" s="225"/>
      <c r="R214" s="225"/>
      <c r="S214" s="226"/>
    </row>
    <row r="215" spans="2:19" x14ac:dyDescent="0.2">
      <c r="B215" s="171" t="s">
        <v>272</v>
      </c>
      <c r="C215" s="172" t="s">
        <v>236</v>
      </c>
      <c r="D215" s="175"/>
      <c r="E215" s="164"/>
      <c r="F215" s="165"/>
      <c r="G215" s="165"/>
      <c r="H215" s="165"/>
      <c r="I215" s="165"/>
      <c r="J215" s="165"/>
      <c r="K215" s="165"/>
      <c r="L215" s="165"/>
      <c r="M215" s="165"/>
      <c r="N215" s="165"/>
      <c r="O215" s="165"/>
      <c r="P215" s="227" t="s">
        <v>21</v>
      </c>
      <c r="Q215" s="227"/>
      <c r="R215" s="227"/>
      <c r="S215" s="228"/>
    </row>
    <row r="216" spans="2:19" x14ac:dyDescent="0.2">
      <c r="B216" s="167" t="s">
        <v>273</v>
      </c>
      <c r="C216" s="168" t="s">
        <v>274</v>
      </c>
      <c r="D216" s="169"/>
      <c r="E216" s="170" t="s">
        <v>7</v>
      </c>
      <c r="F216" s="170"/>
      <c r="G216" s="170"/>
      <c r="H216" s="170"/>
      <c r="I216" s="170"/>
      <c r="J216" s="170"/>
      <c r="K216" s="170"/>
      <c r="L216" s="170"/>
      <c r="M216" s="170"/>
      <c r="N216" s="170"/>
      <c r="O216" s="170"/>
      <c r="P216" s="170" t="s">
        <v>21</v>
      </c>
      <c r="Q216" s="225"/>
      <c r="R216" s="225"/>
      <c r="S216" s="226"/>
    </row>
    <row r="217" spans="2:19" x14ac:dyDescent="0.2">
      <c r="B217" s="171" t="s">
        <v>275</v>
      </c>
      <c r="C217" s="172" t="s">
        <v>276</v>
      </c>
      <c r="D217" s="164"/>
      <c r="E217" s="165"/>
      <c r="F217" s="165"/>
      <c r="G217" s="165"/>
      <c r="H217" s="165"/>
      <c r="I217" s="165"/>
      <c r="J217" s="165"/>
      <c r="K217" s="165"/>
      <c r="L217" s="165"/>
      <c r="M217" s="165"/>
      <c r="N217" s="165"/>
      <c r="O217" s="165"/>
      <c r="P217" s="227"/>
      <c r="Q217" s="227"/>
      <c r="R217" s="227" t="s">
        <v>25</v>
      </c>
      <c r="S217" s="228"/>
    </row>
    <row r="218" spans="2:19" x14ac:dyDescent="0.2">
      <c r="B218" s="167" t="s">
        <v>277</v>
      </c>
      <c r="C218" s="168" t="s">
        <v>242</v>
      </c>
      <c r="D218" s="176"/>
      <c r="E218" s="169"/>
      <c r="F218" s="170"/>
      <c r="G218" s="170"/>
      <c r="H218" s="170"/>
      <c r="I218" s="170"/>
      <c r="J218" s="170"/>
      <c r="K218" s="170"/>
      <c r="L218" s="170"/>
      <c r="M218" s="170"/>
      <c r="N218" s="170"/>
      <c r="O218" s="170"/>
      <c r="P218" s="225"/>
      <c r="Q218" s="225"/>
      <c r="R218" s="225" t="s">
        <v>25</v>
      </c>
      <c r="S218" s="226"/>
    </row>
    <row r="219" spans="2:19" x14ac:dyDescent="0.2">
      <c r="B219" s="171" t="s">
        <v>278</v>
      </c>
      <c r="C219" s="172" t="s">
        <v>244</v>
      </c>
      <c r="D219" s="175"/>
      <c r="E219" s="164"/>
      <c r="F219" s="165"/>
      <c r="G219" s="165"/>
      <c r="H219" s="165"/>
      <c r="I219" s="165"/>
      <c r="J219" s="165"/>
      <c r="K219" s="165"/>
      <c r="L219" s="165"/>
      <c r="M219" s="165"/>
      <c r="N219" s="165"/>
      <c r="O219" s="165"/>
      <c r="P219" s="227"/>
      <c r="Q219" s="227"/>
      <c r="R219" s="227" t="s">
        <v>25</v>
      </c>
      <c r="S219" s="228"/>
    </row>
    <row r="220" spans="2:19" x14ac:dyDescent="0.2">
      <c r="B220" s="167" t="s">
        <v>279</v>
      </c>
      <c r="C220" s="168" t="s">
        <v>280</v>
      </c>
      <c r="D220" s="169"/>
      <c r="E220" s="170"/>
      <c r="F220" s="170"/>
      <c r="G220" s="170"/>
      <c r="H220" s="170"/>
      <c r="I220" s="170"/>
      <c r="J220" s="170"/>
      <c r="K220" s="170"/>
      <c r="L220" s="170"/>
      <c r="M220" s="170"/>
      <c r="N220" s="170"/>
      <c r="O220" s="170"/>
      <c r="P220" s="225"/>
      <c r="Q220" s="225"/>
      <c r="R220" s="225" t="s">
        <v>25</v>
      </c>
      <c r="S220" s="226"/>
    </row>
    <row r="221" spans="2:19" x14ac:dyDescent="0.2">
      <c r="B221" s="171" t="s">
        <v>281</v>
      </c>
      <c r="C221" s="172" t="s">
        <v>282</v>
      </c>
      <c r="D221" s="175"/>
      <c r="E221" s="164"/>
      <c r="F221" s="165"/>
      <c r="G221" s="165"/>
      <c r="H221" s="165"/>
      <c r="I221" s="165"/>
      <c r="J221" s="165"/>
      <c r="K221" s="165"/>
      <c r="L221" s="165"/>
      <c r="M221" s="165"/>
      <c r="N221" s="165"/>
      <c r="O221" s="165"/>
      <c r="P221" s="227"/>
      <c r="Q221" s="227"/>
      <c r="R221" s="227" t="s">
        <v>25</v>
      </c>
      <c r="S221" s="228"/>
    </row>
    <row r="222" spans="2:19" x14ac:dyDescent="0.2">
      <c r="B222" s="167" t="s">
        <v>283</v>
      </c>
      <c r="C222" s="168" t="s">
        <v>284</v>
      </c>
      <c r="D222" s="169"/>
      <c r="E222" s="170"/>
      <c r="F222" s="170"/>
      <c r="G222" s="170"/>
      <c r="H222" s="170"/>
      <c r="I222" s="170"/>
      <c r="J222" s="170"/>
      <c r="K222" s="170"/>
      <c r="L222" s="170"/>
      <c r="M222" s="170"/>
      <c r="N222" s="170"/>
      <c r="O222" s="170"/>
      <c r="P222" s="225"/>
      <c r="Q222" s="225"/>
      <c r="R222" s="225" t="s">
        <v>25</v>
      </c>
      <c r="S222" s="226"/>
    </row>
    <row r="223" spans="2:19" x14ac:dyDescent="0.2">
      <c r="B223" s="171" t="s">
        <v>285</v>
      </c>
      <c r="C223" s="172" t="s">
        <v>286</v>
      </c>
      <c r="D223" s="164"/>
      <c r="E223" s="165"/>
      <c r="F223" s="165"/>
      <c r="G223" s="165"/>
      <c r="H223" s="165"/>
      <c r="I223" s="165"/>
      <c r="J223" s="165"/>
      <c r="K223" s="165"/>
      <c r="L223" s="165" t="s">
        <v>15</v>
      </c>
      <c r="M223" s="165"/>
      <c r="N223" s="165"/>
      <c r="O223" s="165"/>
      <c r="P223" s="227"/>
      <c r="Q223" s="227"/>
      <c r="R223" s="227"/>
      <c r="S223" s="228"/>
    </row>
    <row r="224" spans="2:19" x14ac:dyDescent="0.2">
      <c r="B224" s="167" t="s">
        <v>287</v>
      </c>
      <c r="C224" s="168" t="s">
        <v>288</v>
      </c>
      <c r="D224" s="176"/>
      <c r="E224" s="169"/>
      <c r="F224" s="170"/>
      <c r="G224" s="170"/>
      <c r="H224" s="170"/>
      <c r="I224" s="170"/>
      <c r="J224" s="170"/>
      <c r="K224" s="170"/>
      <c r="L224" s="170" t="s">
        <v>15</v>
      </c>
      <c r="M224" s="170" t="s">
        <v>16</v>
      </c>
      <c r="N224" s="170"/>
      <c r="O224" s="170"/>
      <c r="P224" s="225"/>
      <c r="Q224" s="225"/>
      <c r="R224" s="225"/>
      <c r="S224" s="226"/>
    </row>
    <row r="225" spans="2:19" x14ac:dyDescent="0.2">
      <c r="B225" s="171" t="s">
        <v>291</v>
      </c>
      <c r="C225" s="172" t="s">
        <v>292</v>
      </c>
      <c r="D225" s="175" t="s">
        <v>6</v>
      </c>
      <c r="E225" s="164"/>
      <c r="F225" s="165"/>
      <c r="G225" s="165"/>
      <c r="H225" s="165"/>
      <c r="I225" s="165" t="s">
        <v>11</v>
      </c>
      <c r="J225" s="165"/>
      <c r="K225" s="165"/>
      <c r="L225" s="165"/>
      <c r="M225" s="165"/>
      <c r="N225" s="165"/>
      <c r="O225" s="165"/>
      <c r="P225" s="227"/>
      <c r="Q225" s="227"/>
      <c r="R225" s="227"/>
      <c r="S225" s="228"/>
    </row>
    <row r="226" spans="2:19" x14ac:dyDescent="0.2">
      <c r="B226" s="167" t="s">
        <v>293</v>
      </c>
      <c r="C226" s="168" t="s">
        <v>294</v>
      </c>
      <c r="D226" s="169"/>
      <c r="E226" s="170"/>
      <c r="F226" s="170"/>
      <c r="G226" s="170"/>
      <c r="H226" s="170"/>
      <c r="I226" s="170"/>
      <c r="J226" s="170"/>
      <c r="K226" s="170"/>
      <c r="L226" s="170" t="s">
        <v>15</v>
      </c>
      <c r="M226" s="170"/>
      <c r="N226" s="170"/>
      <c r="O226" s="170"/>
      <c r="P226" s="225"/>
      <c r="Q226" s="225"/>
      <c r="R226" s="225"/>
      <c r="S226" s="226"/>
    </row>
    <row r="227" spans="2:19" ht="13.5" thickBot="1" x14ac:dyDescent="0.25">
      <c r="B227" s="177" t="s">
        <v>297</v>
      </c>
      <c r="C227" s="178" t="s">
        <v>298</v>
      </c>
      <c r="D227" s="179"/>
      <c r="E227" s="180"/>
      <c r="F227" s="180"/>
      <c r="G227" s="180"/>
      <c r="H227" s="180"/>
      <c r="I227" s="180"/>
      <c r="J227" s="180"/>
      <c r="K227" s="180"/>
      <c r="L227" s="180" t="s">
        <v>15</v>
      </c>
      <c r="M227" s="180"/>
      <c r="N227" s="180"/>
      <c r="O227" s="180"/>
      <c r="P227" s="229"/>
      <c r="Q227" s="229"/>
      <c r="R227" s="229"/>
      <c r="S227" s="230"/>
    </row>
    <row r="228" spans="2:19" x14ac:dyDescent="0.2">
      <c r="B228" s="167" t="s">
        <v>301</v>
      </c>
      <c r="C228" s="168" t="s">
        <v>302</v>
      </c>
      <c r="D228" s="169"/>
      <c r="E228" s="170"/>
      <c r="F228" s="170"/>
      <c r="G228" s="170"/>
      <c r="H228" s="170"/>
      <c r="I228" s="170"/>
      <c r="J228" s="170"/>
      <c r="K228" s="170"/>
      <c r="L228" s="170" t="s">
        <v>15</v>
      </c>
      <c r="M228" s="170"/>
      <c r="N228" s="170"/>
      <c r="O228" s="170"/>
      <c r="P228" s="225"/>
      <c r="Q228" s="225"/>
      <c r="R228" s="225"/>
      <c r="S228" s="226"/>
    </row>
    <row r="229" spans="2:19" x14ac:dyDescent="0.2">
      <c r="B229" s="171" t="s">
        <v>303</v>
      </c>
      <c r="C229" s="172" t="s">
        <v>304</v>
      </c>
      <c r="D229" s="164"/>
      <c r="E229" s="165"/>
      <c r="F229" s="165"/>
      <c r="G229" s="165"/>
      <c r="H229" s="165"/>
      <c r="I229" s="165"/>
      <c r="J229" s="165"/>
      <c r="K229" s="165"/>
      <c r="L229" s="165" t="s">
        <v>15</v>
      </c>
      <c r="M229" s="165"/>
      <c r="N229" s="165"/>
      <c r="O229" s="165"/>
      <c r="P229" s="227"/>
      <c r="Q229" s="227"/>
      <c r="R229" s="227"/>
      <c r="S229" s="228"/>
    </row>
    <row r="230" spans="2:19" x14ac:dyDescent="0.2">
      <c r="B230" s="167" t="s">
        <v>305</v>
      </c>
      <c r="C230" s="168" t="s">
        <v>306</v>
      </c>
      <c r="D230" s="176"/>
      <c r="E230" s="169"/>
      <c r="F230" s="170"/>
      <c r="G230" s="170"/>
      <c r="H230" s="170"/>
      <c r="I230" s="170"/>
      <c r="J230" s="170"/>
      <c r="K230" s="170"/>
      <c r="L230" s="170" t="s">
        <v>15</v>
      </c>
      <c r="M230" s="170" t="s">
        <v>16</v>
      </c>
      <c r="N230" s="170"/>
      <c r="O230" s="170"/>
      <c r="P230" s="225"/>
      <c r="Q230" s="225"/>
      <c r="R230" s="225"/>
      <c r="S230" s="226"/>
    </row>
    <row r="231" spans="2:19" x14ac:dyDescent="0.2">
      <c r="B231" s="171" t="s">
        <v>307</v>
      </c>
      <c r="C231" s="172" t="s">
        <v>308</v>
      </c>
      <c r="D231" s="175"/>
      <c r="E231" s="164"/>
      <c r="F231" s="165"/>
      <c r="G231" s="165"/>
      <c r="H231" s="165"/>
      <c r="I231" s="165"/>
      <c r="J231" s="165"/>
      <c r="K231" s="165"/>
      <c r="L231" s="165"/>
      <c r="M231" s="165" t="s">
        <v>16</v>
      </c>
      <c r="N231" s="165"/>
      <c r="O231" s="165"/>
      <c r="P231" s="227"/>
      <c r="Q231" s="227"/>
      <c r="R231" s="227"/>
      <c r="S231" s="228"/>
    </row>
    <row r="232" spans="2:19" x14ac:dyDescent="0.2">
      <c r="B232" s="167" t="s">
        <v>309</v>
      </c>
      <c r="C232" s="168" t="s">
        <v>310</v>
      </c>
      <c r="D232" s="169"/>
      <c r="E232" s="170"/>
      <c r="F232" s="170"/>
      <c r="G232" s="170"/>
      <c r="H232" s="170"/>
      <c r="I232" s="170"/>
      <c r="J232" s="170"/>
      <c r="K232" s="170"/>
      <c r="L232" s="170"/>
      <c r="M232" s="170" t="s">
        <v>16</v>
      </c>
      <c r="N232" s="170"/>
      <c r="O232" s="170"/>
      <c r="P232" s="225"/>
      <c r="Q232" s="225"/>
      <c r="R232" s="225"/>
      <c r="S232" s="226"/>
    </row>
    <row r="233" spans="2:19" ht="13.5" thickBot="1" x14ac:dyDescent="0.25">
      <c r="B233" s="177" t="s">
        <v>311</v>
      </c>
      <c r="C233" s="178" t="s">
        <v>312</v>
      </c>
      <c r="D233" s="179"/>
      <c r="E233" s="180"/>
      <c r="F233" s="180"/>
      <c r="G233" s="180"/>
      <c r="H233" s="180"/>
      <c r="I233" s="180"/>
      <c r="J233" s="180"/>
      <c r="K233" s="180"/>
      <c r="L233" s="180"/>
      <c r="M233" s="180" t="s">
        <v>16</v>
      </c>
      <c r="N233" s="180"/>
      <c r="O233" s="180"/>
      <c r="P233" s="229"/>
      <c r="Q233" s="229"/>
      <c r="R233" s="229"/>
      <c r="S233" s="230"/>
    </row>
    <row r="234" spans="2:19" x14ac:dyDescent="0.2">
      <c r="B234" s="167" t="s">
        <v>313</v>
      </c>
      <c r="C234" s="168" t="s">
        <v>314</v>
      </c>
      <c r="D234" s="169"/>
      <c r="E234" s="170"/>
      <c r="F234" s="170"/>
      <c r="G234" s="170"/>
      <c r="H234" s="170"/>
      <c r="I234" s="170"/>
      <c r="J234" s="170"/>
      <c r="K234" s="170"/>
      <c r="L234" s="170"/>
      <c r="M234" s="170" t="s">
        <v>16</v>
      </c>
      <c r="N234" s="170"/>
      <c r="O234" s="170"/>
      <c r="P234" s="225"/>
      <c r="Q234" s="225"/>
      <c r="R234" s="225"/>
      <c r="S234" s="226"/>
    </row>
    <row r="235" spans="2:19" x14ac:dyDescent="0.2">
      <c r="B235" s="171" t="s">
        <v>315</v>
      </c>
      <c r="C235" s="172" t="s">
        <v>316</v>
      </c>
      <c r="D235" s="164"/>
      <c r="E235" s="165"/>
      <c r="F235" s="165"/>
      <c r="G235" s="165"/>
      <c r="H235" s="165"/>
      <c r="I235" s="165"/>
      <c r="J235" s="165"/>
      <c r="K235" s="165"/>
      <c r="L235" s="165"/>
      <c r="M235" s="165" t="s">
        <v>16</v>
      </c>
      <c r="N235" s="165"/>
      <c r="O235" s="165"/>
      <c r="P235" s="165"/>
      <c r="Q235" s="165"/>
      <c r="R235" s="227"/>
      <c r="S235" s="228"/>
    </row>
    <row r="236" spans="2:19" x14ac:dyDescent="0.2">
      <c r="B236" s="167" t="s">
        <v>317</v>
      </c>
      <c r="C236" s="168" t="s">
        <v>318</v>
      </c>
      <c r="D236" s="169"/>
      <c r="E236" s="170"/>
      <c r="F236" s="170"/>
      <c r="G236" s="170"/>
      <c r="H236" s="170"/>
      <c r="I236" s="170"/>
      <c r="J236" s="170"/>
      <c r="K236" s="170"/>
      <c r="L236" s="170"/>
      <c r="M236" s="170" t="s">
        <v>16</v>
      </c>
      <c r="N236" s="170"/>
      <c r="O236" s="170"/>
      <c r="P236" s="225"/>
      <c r="Q236" s="225"/>
      <c r="R236" s="225"/>
      <c r="S236" s="226"/>
    </row>
    <row r="237" spans="2:19" x14ac:dyDescent="0.2">
      <c r="B237" s="171" t="s">
        <v>319</v>
      </c>
      <c r="C237" s="172" t="s">
        <v>320</v>
      </c>
      <c r="D237" s="164"/>
      <c r="E237" s="165"/>
      <c r="F237" s="165"/>
      <c r="G237" s="165"/>
      <c r="H237" s="165"/>
      <c r="I237" s="165"/>
      <c r="J237" s="165"/>
      <c r="K237" s="165"/>
      <c r="L237" s="165"/>
      <c r="M237" s="165" t="s">
        <v>16</v>
      </c>
      <c r="N237" s="165"/>
      <c r="O237" s="165"/>
      <c r="P237" s="227"/>
      <c r="Q237" s="227"/>
      <c r="R237" s="227"/>
      <c r="S237" s="228"/>
    </row>
    <row r="238" spans="2:19" x14ac:dyDescent="0.2">
      <c r="B238" s="167" t="s">
        <v>321</v>
      </c>
      <c r="C238" s="168" t="s">
        <v>322</v>
      </c>
      <c r="D238" s="176"/>
      <c r="E238" s="169"/>
      <c r="F238" s="170"/>
      <c r="G238" s="170"/>
      <c r="H238" s="170"/>
      <c r="I238" s="170"/>
      <c r="J238" s="170"/>
      <c r="K238" s="170"/>
      <c r="L238" s="170"/>
      <c r="M238" s="170" t="s">
        <v>16</v>
      </c>
      <c r="N238" s="170"/>
      <c r="O238" s="170"/>
      <c r="P238" s="225"/>
      <c r="Q238" s="225"/>
      <c r="R238" s="225"/>
      <c r="S238" s="226"/>
    </row>
    <row r="239" spans="2:19" x14ac:dyDescent="0.2">
      <c r="B239" s="171" t="s">
        <v>323</v>
      </c>
      <c r="C239" s="172" t="s">
        <v>324</v>
      </c>
      <c r="D239" s="175"/>
      <c r="E239" s="164"/>
      <c r="F239" s="165"/>
      <c r="G239" s="165"/>
      <c r="H239" s="165"/>
      <c r="I239" s="165"/>
      <c r="J239" s="165"/>
      <c r="K239" s="165"/>
      <c r="L239" s="165"/>
      <c r="M239" s="165" t="s">
        <v>16</v>
      </c>
      <c r="N239" s="165"/>
      <c r="O239" s="165"/>
      <c r="P239" s="227"/>
      <c r="Q239" s="227"/>
      <c r="R239" s="227"/>
      <c r="S239" s="228"/>
    </row>
    <row r="240" spans="2:19" x14ac:dyDescent="0.2">
      <c r="B240" s="167" t="s">
        <v>325</v>
      </c>
      <c r="C240" s="168" t="s">
        <v>326</v>
      </c>
      <c r="D240" s="169"/>
      <c r="E240" s="170"/>
      <c r="F240" s="170"/>
      <c r="G240" s="170"/>
      <c r="H240" s="170"/>
      <c r="I240" s="170"/>
      <c r="J240" s="170"/>
      <c r="K240" s="170"/>
      <c r="L240" s="170"/>
      <c r="M240" s="170" t="s">
        <v>16</v>
      </c>
      <c r="N240" s="170"/>
      <c r="O240" s="170"/>
      <c r="P240" s="225"/>
      <c r="Q240" s="225"/>
      <c r="R240" s="225"/>
      <c r="S240" s="226"/>
    </row>
    <row r="241" spans="2:19" ht="13.5" thickBot="1" x14ac:dyDescent="0.25">
      <c r="B241" s="177" t="s">
        <v>327</v>
      </c>
      <c r="C241" s="178" t="s">
        <v>328</v>
      </c>
      <c r="D241" s="179"/>
      <c r="E241" s="180"/>
      <c r="F241" s="180"/>
      <c r="G241" s="180"/>
      <c r="H241" s="180"/>
      <c r="I241" s="180"/>
      <c r="J241" s="180"/>
      <c r="K241" s="180"/>
      <c r="L241" s="180"/>
      <c r="M241" s="180" t="s">
        <v>16</v>
      </c>
      <c r="N241" s="180"/>
      <c r="O241" s="180"/>
      <c r="P241" s="229"/>
      <c r="Q241" s="229"/>
      <c r="R241" s="229"/>
      <c r="S241" s="230"/>
    </row>
    <row r="242" spans="2:19" x14ac:dyDescent="0.2">
      <c r="B242" s="167" t="s">
        <v>329</v>
      </c>
      <c r="C242" s="168" t="s">
        <v>330</v>
      </c>
      <c r="D242" s="169"/>
      <c r="E242" s="170"/>
      <c r="F242" s="170"/>
      <c r="G242" s="170"/>
      <c r="H242" s="170"/>
      <c r="I242" s="170"/>
      <c r="J242" s="170"/>
      <c r="K242" s="170"/>
      <c r="L242" s="170"/>
      <c r="M242" s="170"/>
      <c r="N242" s="170" t="s">
        <v>17</v>
      </c>
      <c r="O242" s="170"/>
      <c r="P242" s="225"/>
      <c r="Q242" s="225"/>
      <c r="R242" s="225"/>
      <c r="S242" s="226"/>
    </row>
    <row r="243" spans="2:19" ht="13.5" thickBot="1" x14ac:dyDescent="0.25">
      <c r="B243" s="177" t="s">
        <v>331</v>
      </c>
      <c r="C243" s="178" t="s">
        <v>332</v>
      </c>
      <c r="D243" s="179"/>
      <c r="E243" s="180"/>
      <c r="F243" s="180"/>
      <c r="G243" s="180"/>
      <c r="H243" s="180"/>
      <c r="I243" s="180"/>
      <c r="J243" s="180"/>
      <c r="K243" s="180"/>
      <c r="L243" s="180"/>
      <c r="M243" s="180"/>
      <c r="N243" s="180" t="s">
        <v>17</v>
      </c>
      <c r="O243" s="180"/>
      <c r="P243" s="229"/>
      <c r="Q243" s="229"/>
      <c r="R243" s="229"/>
      <c r="S243" s="230"/>
    </row>
    <row r="244" spans="2:19" x14ac:dyDescent="0.2">
      <c r="B244" s="167" t="s">
        <v>333</v>
      </c>
      <c r="C244" s="168" t="s">
        <v>334</v>
      </c>
      <c r="D244" s="169"/>
      <c r="E244" s="170"/>
      <c r="F244" s="170"/>
      <c r="G244" s="170"/>
      <c r="H244" s="170"/>
      <c r="I244" s="170"/>
      <c r="J244" s="170"/>
      <c r="K244" s="170"/>
      <c r="L244" s="170"/>
      <c r="M244" s="170" t="s">
        <v>16</v>
      </c>
      <c r="N244" s="170"/>
      <c r="O244" s="170"/>
      <c r="P244" s="225"/>
      <c r="Q244" s="225"/>
      <c r="R244" s="225"/>
      <c r="S244" s="226"/>
    </row>
    <row r="245" spans="2:19" x14ac:dyDescent="0.2">
      <c r="B245" s="171" t="s">
        <v>335</v>
      </c>
      <c r="C245" s="172" t="s">
        <v>336</v>
      </c>
      <c r="D245" s="164"/>
      <c r="E245" s="165"/>
      <c r="F245" s="165"/>
      <c r="G245" s="165"/>
      <c r="H245" s="165"/>
      <c r="I245" s="165"/>
      <c r="J245" s="165"/>
      <c r="K245" s="165"/>
      <c r="L245" s="165"/>
      <c r="M245" s="165"/>
      <c r="N245" s="165" t="s">
        <v>17</v>
      </c>
      <c r="O245" s="165"/>
      <c r="P245" s="165"/>
      <c r="Q245" s="165"/>
      <c r="R245" s="227"/>
      <c r="S245" s="228"/>
    </row>
    <row r="246" spans="2:19" x14ac:dyDescent="0.2">
      <c r="B246" s="167" t="s">
        <v>337</v>
      </c>
      <c r="C246" s="168" t="s">
        <v>338</v>
      </c>
      <c r="D246" s="169"/>
      <c r="E246" s="170"/>
      <c r="F246" s="170"/>
      <c r="G246" s="170"/>
      <c r="H246" s="170"/>
      <c r="I246" s="170"/>
      <c r="J246" s="170"/>
      <c r="K246" s="170"/>
      <c r="L246" s="170"/>
      <c r="M246" s="170"/>
      <c r="N246" s="170" t="s">
        <v>17</v>
      </c>
      <c r="O246" s="170"/>
      <c r="P246" s="225"/>
      <c r="Q246" s="225"/>
      <c r="R246" s="225"/>
      <c r="S246" s="226"/>
    </row>
    <row r="247" spans="2:19" x14ac:dyDescent="0.2">
      <c r="B247" s="171" t="s">
        <v>339</v>
      </c>
      <c r="C247" s="172" t="s">
        <v>340</v>
      </c>
      <c r="D247" s="164"/>
      <c r="E247" s="165"/>
      <c r="F247" s="165"/>
      <c r="G247" s="165"/>
      <c r="H247" s="165"/>
      <c r="I247" s="165"/>
      <c r="J247" s="165"/>
      <c r="K247" s="165"/>
      <c r="L247" s="165"/>
      <c r="M247" s="165" t="s">
        <v>16</v>
      </c>
      <c r="N247" s="165"/>
      <c r="O247" s="165"/>
      <c r="P247" s="227"/>
      <c r="Q247" s="227"/>
      <c r="R247" s="227"/>
      <c r="S247" s="228"/>
    </row>
    <row r="248" spans="2:19" x14ac:dyDescent="0.2">
      <c r="B248" s="167" t="s">
        <v>341</v>
      </c>
      <c r="C248" s="168" t="s">
        <v>342</v>
      </c>
      <c r="D248" s="176"/>
      <c r="E248" s="169"/>
      <c r="F248" s="170"/>
      <c r="G248" s="170"/>
      <c r="H248" s="170"/>
      <c r="I248" s="170"/>
      <c r="J248" s="170"/>
      <c r="K248" s="170"/>
      <c r="L248" s="170"/>
      <c r="M248" s="170" t="s">
        <v>16</v>
      </c>
      <c r="N248" s="170"/>
      <c r="O248" s="170"/>
      <c r="P248" s="225"/>
      <c r="Q248" s="225"/>
      <c r="R248" s="225"/>
      <c r="S248" s="226"/>
    </row>
    <row r="249" spans="2:19" x14ac:dyDescent="0.2">
      <c r="B249" s="171" t="s">
        <v>343</v>
      </c>
      <c r="C249" s="172" t="s">
        <v>344</v>
      </c>
      <c r="D249" s="175"/>
      <c r="E249" s="164"/>
      <c r="F249" s="165"/>
      <c r="G249" s="165"/>
      <c r="H249" s="165"/>
      <c r="I249" s="165"/>
      <c r="J249" s="165"/>
      <c r="K249" s="165"/>
      <c r="L249" s="165"/>
      <c r="M249" s="165" t="s">
        <v>16</v>
      </c>
      <c r="N249" s="165"/>
      <c r="O249" s="165"/>
      <c r="P249" s="227"/>
      <c r="Q249" s="227"/>
      <c r="R249" s="227"/>
      <c r="S249" s="228"/>
    </row>
    <row r="250" spans="2:19" x14ac:dyDescent="0.2">
      <c r="B250" s="167" t="s">
        <v>345</v>
      </c>
      <c r="C250" s="168" t="s">
        <v>346</v>
      </c>
      <c r="D250" s="169"/>
      <c r="E250" s="170"/>
      <c r="F250" s="170"/>
      <c r="G250" s="170"/>
      <c r="H250" s="170"/>
      <c r="I250" s="170"/>
      <c r="J250" s="170"/>
      <c r="K250" s="170"/>
      <c r="L250" s="170"/>
      <c r="M250" s="170" t="s">
        <v>16</v>
      </c>
      <c r="N250" s="170"/>
      <c r="O250" s="170"/>
      <c r="P250" s="225"/>
      <c r="Q250" s="225"/>
      <c r="R250" s="225"/>
      <c r="S250" s="226"/>
    </row>
    <row r="251" spans="2:19" ht="13.5" thickBot="1" x14ac:dyDescent="0.25">
      <c r="B251" s="177" t="s">
        <v>347</v>
      </c>
      <c r="C251" s="178" t="s">
        <v>348</v>
      </c>
      <c r="D251" s="179"/>
      <c r="E251" s="180"/>
      <c r="F251" s="180"/>
      <c r="G251" s="180"/>
      <c r="H251" s="180"/>
      <c r="I251" s="180"/>
      <c r="J251" s="180"/>
      <c r="K251" s="180"/>
      <c r="L251" s="180"/>
      <c r="M251" s="180" t="s">
        <v>16</v>
      </c>
      <c r="N251" s="180"/>
      <c r="O251" s="180"/>
      <c r="P251" s="229"/>
      <c r="Q251" s="229"/>
      <c r="R251" s="229"/>
      <c r="S251" s="230"/>
    </row>
    <row r="252" spans="2:19" x14ac:dyDescent="0.2">
      <c r="B252" s="167" t="s">
        <v>349</v>
      </c>
      <c r="C252" s="168" t="s">
        <v>350</v>
      </c>
      <c r="D252" s="176"/>
      <c r="E252" s="169"/>
      <c r="F252" s="170"/>
      <c r="G252" s="170"/>
      <c r="H252" s="170"/>
      <c r="I252" s="170"/>
      <c r="J252" s="170"/>
      <c r="K252" s="170"/>
      <c r="L252" s="170"/>
      <c r="M252" s="170" t="s">
        <v>16</v>
      </c>
      <c r="N252" s="170"/>
      <c r="O252" s="170"/>
      <c r="P252" s="225"/>
      <c r="Q252" s="225"/>
      <c r="R252" s="225"/>
      <c r="S252" s="226"/>
    </row>
    <row r="253" spans="2:19" x14ac:dyDescent="0.2">
      <c r="B253" s="171" t="s">
        <v>351</v>
      </c>
      <c r="C253" s="172" t="s">
        <v>352</v>
      </c>
      <c r="D253" s="175"/>
      <c r="E253" s="164"/>
      <c r="F253" s="165"/>
      <c r="G253" s="165"/>
      <c r="H253" s="165"/>
      <c r="I253" s="165"/>
      <c r="J253" s="165"/>
      <c r="K253" s="165"/>
      <c r="L253" s="165"/>
      <c r="M253" s="165" t="s">
        <v>16</v>
      </c>
      <c r="N253" s="165"/>
      <c r="O253" s="165"/>
      <c r="P253" s="227"/>
      <c r="Q253" s="227"/>
      <c r="R253" s="227"/>
      <c r="S253" s="228"/>
    </row>
    <row r="254" spans="2:19" x14ac:dyDescent="0.2">
      <c r="B254" s="167" t="s">
        <v>353</v>
      </c>
      <c r="C254" s="168" t="s">
        <v>354</v>
      </c>
      <c r="D254" s="169"/>
      <c r="E254" s="170"/>
      <c r="F254" s="170"/>
      <c r="G254" s="170"/>
      <c r="H254" s="170"/>
      <c r="I254" s="170"/>
      <c r="J254" s="170"/>
      <c r="K254" s="170"/>
      <c r="L254" s="170"/>
      <c r="M254" s="170" t="s">
        <v>16</v>
      </c>
      <c r="N254" s="170"/>
      <c r="O254" s="170"/>
      <c r="P254" s="225"/>
      <c r="Q254" s="225"/>
      <c r="R254" s="225"/>
      <c r="S254" s="226"/>
    </row>
    <row r="255" spans="2:19" ht="13.5" thickBot="1" x14ac:dyDescent="0.25">
      <c r="B255" s="177" t="s">
        <v>355</v>
      </c>
      <c r="C255" s="178" t="s">
        <v>356</v>
      </c>
      <c r="D255" s="179"/>
      <c r="E255" s="180"/>
      <c r="F255" s="180"/>
      <c r="G255" s="180"/>
      <c r="H255" s="180"/>
      <c r="I255" s="180"/>
      <c r="J255" s="180"/>
      <c r="K255" s="180"/>
      <c r="L255" s="180"/>
      <c r="M255" s="180" t="s">
        <v>16</v>
      </c>
      <c r="N255" s="180"/>
      <c r="O255" s="180"/>
      <c r="P255" s="229"/>
      <c r="Q255" s="229"/>
      <c r="R255" s="229"/>
      <c r="S255" s="230"/>
    </row>
    <row r="256" spans="2:19" x14ac:dyDescent="0.2">
      <c r="B256" s="167" t="s">
        <v>357</v>
      </c>
      <c r="C256" s="168" t="s">
        <v>358</v>
      </c>
      <c r="D256" s="176"/>
      <c r="E256" s="169"/>
      <c r="F256" s="170"/>
      <c r="G256" s="170"/>
      <c r="H256" s="170"/>
      <c r="I256" s="170"/>
      <c r="J256" s="170"/>
      <c r="K256" s="170"/>
      <c r="L256" s="170"/>
      <c r="M256" s="170"/>
      <c r="N256" s="170"/>
      <c r="O256" s="170" t="s">
        <v>18</v>
      </c>
      <c r="P256" s="225"/>
      <c r="Q256" s="225"/>
      <c r="R256" s="225"/>
      <c r="S256" s="226"/>
    </row>
    <row r="257" spans="2:19" x14ac:dyDescent="0.2">
      <c r="B257" s="171" t="s">
        <v>359</v>
      </c>
      <c r="C257" s="172" t="s">
        <v>360</v>
      </c>
      <c r="D257" s="175"/>
      <c r="E257" s="164"/>
      <c r="F257" s="165"/>
      <c r="G257" s="165"/>
      <c r="H257" s="165"/>
      <c r="I257" s="165"/>
      <c r="J257" s="165"/>
      <c r="K257" s="165"/>
      <c r="L257" s="165"/>
      <c r="M257" s="165"/>
      <c r="N257" s="165"/>
      <c r="O257" s="165" t="s">
        <v>18</v>
      </c>
      <c r="P257" s="227"/>
      <c r="Q257" s="227"/>
      <c r="R257" s="227"/>
      <c r="S257" s="228"/>
    </row>
    <row r="258" spans="2:19" x14ac:dyDescent="0.2">
      <c r="B258" s="167" t="s">
        <v>361</v>
      </c>
      <c r="C258" s="168" t="s">
        <v>362</v>
      </c>
      <c r="D258" s="169"/>
      <c r="E258" s="170"/>
      <c r="F258" s="170"/>
      <c r="G258" s="170"/>
      <c r="H258" s="170"/>
      <c r="I258" s="170"/>
      <c r="J258" s="170"/>
      <c r="K258" s="170"/>
      <c r="L258" s="170"/>
      <c r="M258" s="170" t="s">
        <v>16</v>
      </c>
      <c r="N258" s="170"/>
      <c r="O258" s="170"/>
      <c r="P258" s="225"/>
      <c r="Q258" s="225"/>
      <c r="R258" s="225"/>
      <c r="S258" s="226"/>
    </row>
    <row r="259" spans="2:19" x14ac:dyDescent="0.2">
      <c r="B259" s="171" t="s">
        <v>363</v>
      </c>
      <c r="C259" s="172" t="s">
        <v>364</v>
      </c>
      <c r="D259" s="175"/>
      <c r="E259" s="164"/>
      <c r="F259" s="165"/>
      <c r="G259" s="165"/>
      <c r="H259" s="165"/>
      <c r="I259" s="165"/>
      <c r="J259" s="165"/>
      <c r="K259" s="165"/>
      <c r="L259" s="165"/>
      <c r="M259" s="165" t="s">
        <v>16</v>
      </c>
      <c r="N259" s="165"/>
      <c r="O259" s="165"/>
      <c r="P259" s="227"/>
      <c r="Q259" s="227"/>
      <c r="R259" s="227"/>
      <c r="S259" s="228"/>
    </row>
    <row r="260" spans="2:19" x14ac:dyDescent="0.2">
      <c r="B260" s="167" t="s">
        <v>365</v>
      </c>
      <c r="C260" s="168" t="s">
        <v>366</v>
      </c>
      <c r="D260" s="169"/>
      <c r="E260" s="170"/>
      <c r="F260" s="170"/>
      <c r="G260" s="170" t="s">
        <v>9</v>
      </c>
      <c r="H260" s="170"/>
      <c r="I260" s="170"/>
      <c r="J260" s="170"/>
      <c r="K260" s="170"/>
      <c r="L260" s="170"/>
      <c r="M260" s="170"/>
      <c r="N260" s="170"/>
      <c r="O260" s="170"/>
      <c r="P260" s="225"/>
      <c r="Q260" s="225"/>
      <c r="R260" s="225"/>
      <c r="S260" s="226"/>
    </row>
    <row r="261" spans="2:19" ht="13.5" thickBot="1" x14ac:dyDescent="0.25">
      <c r="B261" s="177" t="s">
        <v>367</v>
      </c>
      <c r="C261" s="178" t="s">
        <v>368</v>
      </c>
      <c r="D261" s="179"/>
      <c r="E261" s="180"/>
      <c r="F261" s="180"/>
      <c r="G261" s="180" t="s">
        <v>9</v>
      </c>
      <c r="H261" s="180"/>
      <c r="I261" s="180"/>
      <c r="J261" s="180"/>
      <c r="K261" s="180"/>
      <c r="L261" s="180"/>
      <c r="M261" s="180"/>
      <c r="N261" s="180"/>
      <c r="O261" s="180"/>
      <c r="P261" s="229"/>
      <c r="Q261" s="229"/>
      <c r="R261" s="229"/>
      <c r="S261" s="230"/>
    </row>
    <row r="262" spans="2:19" x14ac:dyDescent="0.2">
      <c r="B262" s="167" t="s">
        <v>369</v>
      </c>
      <c r="C262" s="168" t="s">
        <v>370</v>
      </c>
      <c r="D262" s="176"/>
      <c r="E262" s="169"/>
      <c r="F262" s="170"/>
      <c r="G262" s="170" t="s">
        <v>9</v>
      </c>
      <c r="H262" s="170"/>
      <c r="I262" s="170"/>
      <c r="J262" s="170"/>
      <c r="K262" s="170"/>
      <c r="L262" s="170"/>
      <c r="M262" s="170"/>
      <c r="N262" s="170"/>
      <c r="O262" s="170"/>
      <c r="P262" s="225"/>
      <c r="Q262" s="225"/>
      <c r="R262" s="225"/>
      <c r="S262" s="226"/>
    </row>
    <row r="263" spans="2:19" x14ac:dyDescent="0.2">
      <c r="B263" s="171" t="s">
        <v>371</v>
      </c>
      <c r="C263" s="172" t="s">
        <v>372</v>
      </c>
      <c r="D263" s="175"/>
      <c r="E263" s="164"/>
      <c r="F263" s="165"/>
      <c r="G263" s="165" t="s">
        <v>9</v>
      </c>
      <c r="H263" s="165" t="s">
        <v>10</v>
      </c>
      <c r="I263" s="165"/>
      <c r="J263" s="165"/>
      <c r="K263" s="165"/>
      <c r="L263" s="165"/>
      <c r="M263" s="165"/>
      <c r="N263" s="165"/>
      <c r="O263" s="165"/>
      <c r="P263" s="227"/>
      <c r="Q263" s="227"/>
      <c r="R263" s="227"/>
      <c r="S263" s="228"/>
    </row>
    <row r="264" spans="2:19" x14ac:dyDescent="0.2">
      <c r="B264" s="167" t="s">
        <v>373</v>
      </c>
      <c r="C264" s="168" t="s">
        <v>374</v>
      </c>
      <c r="D264" s="169"/>
      <c r="E264" s="170"/>
      <c r="F264" s="170"/>
      <c r="G264" s="170" t="s">
        <v>9</v>
      </c>
      <c r="H264" s="170" t="s">
        <v>10</v>
      </c>
      <c r="I264" s="170"/>
      <c r="J264" s="170"/>
      <c r="K264" s="170"/>
      <c r="L264" s="170"/>
      <c r="M264" s="170"/>
      <c r="N264" s="170"/>
      <c r="O264" s="170"/>
      <c r="P264" s="225"/>
      <c r="Q264" s="225"/>
      <c r="R264" s="225"/>
      <c r="S264" s="226"/>
    </row>
    <row r="265" spans="2:19" ht="13.5" thickBot="1" x14ac:dyDescent="0.25">
      <c r="B265" s="177" t="s">
        <v>375</v>
      </c>
      <c r="C265" s="178" t="s">
        <v>376</v>
      </c>
      <c r="D265" s="179"/>
      <c r="E265" s="180"/>
      <c r="F265" s="180"/>
      <c r="G265" s="180" t="s">
        <v>9</v>
      </c>
      <c r="H265" s="180"/>
      <c r="I265" s="180"/>
      <c r="J265" s="180"/>
      <c r="K265" s="180"/>
      <c r="L265" s="180"/>
      <c r="M265" s="180"/>
      <c r="N265" s="180"/>
      <c r="O265" s="180"/>
      <c r="P265" s="229"/>
      <c r="Q265" s="229"/>
      <c r="R265" s="229"/>
      <c r="S265" s="230"/>
    </row>
    <row r="266" spans="2:19" x14ac:dyDescent="0.2">
      <c r="B266" s="167" t="s">
        <v>377</v>
      </c>
      <c r="C266" s="168" t="s">
        <v>378</v>
      </c>
      <c r="D266" s="176"/>
      <c r="E266" s="169"/>
      <c r="F266" s="170"/>
      <c r="G266" s="170" t="s">
        <v>9</v>
      </c>
      <c r="H266" s="170"/>
      <c r="I266" s="170"/>
      <c r="J266" s="170"/>
      <c r="K266" s="170"/>
      <c r="L266" s="170"/>
      <c r="M266" s="170"/>
      <c r="N266" s="170"/>
      <c r="O266" s="170"/>
      <c r="P266" s="225"/>
      <c r="Q266" s="225"/>
      <c r="R266" s="225"/>
      <c r="S266" s="226"/>
    </row>
    <row r="267" spans="2:19" x14ac:dyDescent="0.2">
      <c r="B267" s="171" t="s">
        <v>379</v>
      </c>
      <c r="C267" s="172" t="s">
        <v>380</v>
      </c>
      <c r="D267" s="175"/>
      <c r="E267" s="164"/>
      <c r="F267" s="165" t="s">
        <v>8</v>
      </c>
      <c r="G267" s="165"/>
      <c r="H267" s="165"/>
      <c r="I267" s="165"/>
      <c r="J267" s="165"/>
      <c r="K267" s="165"/>
      <c r="L267" s="165"/>
      <c r="M267" s="165"/>
      <c r="N267" s="165"/>
      <c r="O267" s="165"/>
      <c r="P267" s="227"/>
      <c r="Q267" s="227"/>
      <c r="R267" s="227"/>
      <c r="S267" s="228"/>
    </row>
    <row r="268" spans="2:19" x14ac:dyDescent="0.2">
      <c r="B268" s="167" t="s">
        <v>381</v>
      </c>
      <c r="C268" s="168" t="s">
        <v>382</v>
      </c>
      <c r="D268" s="169"/>
      <c r="E268" s="170"/>
      <c r="F268" s="170" t="s">
        <v>8</v>
      </c>
      <c r="G268" s="170"/>
      <c r="H268" s="170"/>
      <c r="I268" s="170"/>
      <c r="J268" s="170"/>
      <c r="K268" s="170"/>
      <c r="L268" s="170"/>
      <c r="M268" s="170"/>
      <c r="N268" s="170"/>
      <c r="O268" s="170"/>
      <c r="P268" s="225"/>
      <c r="Q268" s="225"/>
      <c r="R268" s="225"/>
      <c r="S268" s="226"/>
    </row>
    <row r="269" spans="2:19" ht="13.5" thickBot="1" x14ac:dyDescent="0.25">
      <c r="B269" s="177" t="s">
        <v>383</v>
      </c>
      <c r="C269" s="172" t="s">
        <v>382</v>
      </c>
      <c r="D269" s="179"/>
      <c r="E269" s="180"/>
      <c r="F269" s="180" t="s">
        <v>8</v>
      </c>
      <c r="G269" s="180"/>
      <c r="H269" s="180"/>
      <c r="I269" s="180"/>
      <c r="J269" s="180"/>
      <c r="K269" s="180"/>
      <c r="L269" s="180"/>
      <c r="M269" s="180"/>
      <c r="N269" s="180"/>
      <c r="O269" s="180"/>
      <c r="P269" s="229"/>
      <c r="Q269" s="229"/>
      <c r="R269" s="229"/>
      <c r="S269" s="230"/>
    </row>
    <row r="270" spans="2:19" x14ac:dyDescent="0.2">
      <c r="B270" s="167" t="s">
        <v>384</v>
      </c>
      <c r="C270" s="168" t="s">
        <v>382</v>
      </c>
      <c r="D270" s="176"/>
      <c r="E270" s="169"/>
      <c r="F270" s="170" t="s">
        <v>8</v>
      </c>
      <c r="G270" s="170"/>
      <c r="H270" s="170"/>
      <c r="I270" s="170"/>
      <c r="J270" s="170"/>
      <c r="K270" s="170"/>
      <c r="L270" s="170"/>
      <c r="M270" s="170"/>
      <c r="N270" s="170"/>
      <c r="O270" s="170"/>
      <c r="P270" s="225"/>
      <c r="Q270" s="225"/>
      <c r="R270" s="225"/>
      <c r="S270" s="226"/>
    </row>
    <row r="271" spans="2:19" ht="13.5" thickBot="1" x14ac:dyDescent="0.25">
      <c r="B271" s="177" t="s">
        <v>385</v>
      </c>
      <c r="C271" s="172" t="s">
        <v>382</v>
      </c>
      <c r="D271" s="179"/>
      <c r="E271" s="180"/>
      <c r="F271" s="180" t="s">
        <v>8</v>
      </c>
      <c r="G271" s="180"/>
      <c r="H271" s="180"/>
      <c r="I271" s="180"/>
      <c r="J271" s="180"/>
      <c r="K271" s="180"/>
      <c r="L271" s="180"/>
      <c r="M271" s="180"/>
      <c r="N271" s="180"/>
      <c r="O271" s="180"/>
      <c r="P271" s="229"/>
      <c r="Q271" s="229"/>
      <c r="R271" s="229"/>
      <c r="S271" s="230"/>
    </row>
    <row r="272" spans="2:19" x14ac:dyDescent="0.2">
      <c r="B272" s="167" t="s">
        <v>386</v>
      </c>
      <c r="C272" s="168" t="s">
        <v>387</v>
      </c>
      <c r="D272" s="176"/>
      <c r="E272" s="169"/>
      <c r="F272" s="170" t="s">
        <v>8</v>
      </c>
      <c r="G272" s="170"/>
      <c r="H272" s="170"/>
      <c r="I272" s="170"/>
      <c r="J272" s="170"/>
      <c r="K272" s="170"/>
      <c r="L272" s="170"/>
      <c r="M272" s="170"/>
      <c r="N272" s="170"/>
      <c r="O272" s="170"/>
      <c r="P272" s="225"/>
      <c r="Q272" s="225"/>
      <c r="R272" s="225"/>
      <c r="S272" s="226"/>
    </row>
    <row r="273" spans="2:19" x14ac:dyDescent="0.2">
      <c r="B273" s="171" t="s">
        <v>388</v>
      </c>
      <c r="C273" s="172" t="s">
        <v>382</v>
      </c>
      <c r="D273" s="175"/>
      <c r="E273" s="164"/>
      <c r="F273" s="165" t="s">
        <v>8</v>
      </c>
      <c r="G273" s="165"/>
      <c r="H273" s="165"/>
      <c r="I273" s="165"/>
      <c r="J273" s="165"/>
      <c r="K273" s="165"/>
      <c r="L273" s="165"/>
      <c r="M273" s="165"/>
      <c r="N273" s="165"/>
      <c r="O273" s="165"/>
      <c r="P273" s="227"/>
      <c r="Q273" s="227"/>
      <c r="R273" s="227"/>
      <c r="S273" s="228"/>
    </row>
    <row r="274" spans="2:19" x14ac:dyDescent="0.2">
      <c r="B274" s="167" t="s">
        <v>389</v>
      </c>
      <c r="C274" s="168" t="s">
        <v>390</v>
      </c>
      <c r="D274" s="169"/>
      <c r="E274" s="170"/>
      <c r="F274" s="170" t="s">
        <v>8</v>
      </c>
      <c r="G274" s="170"/>
      <c r="H274" s="170" t="s">
        <v>10</v>
      </c>
      <c r="I274" s="170"/>
      <c r="J274" s="170"/>
      <c r="K274" s="170"/>
      <c r="L274" s="170"/>
      <c r="M274" s="170"/>
      <c r="N274" s="170"/>
      <c r="O274" s="170"/>
      <c r="P274" s="225"/>
      <c r="Q274" s="225"/>
      <c r="R274" s="225"/>
      <c r="S274" s="226"/>
    </row>
    <row r="275" spans="2:19" ht="13.5" thickBot="1" x14ac:dyDescent="0.25">
      <c r="B275" s="177" t="s">
        <v>391</v>
      </c>
      <c r="C275" s="178" t="s">
        <v>392</v>
      </c>
      <c r="D275" s="179"/>
      <c r="E275" s="180"/>
      <c r="F275" s="180" t="s">
        <v>8</v>
      </c>
      <c r="G275" s="180"/>
      <c r="H275" s="180"/>
      <c r="I275" s="180"/>
      <c r="J275" s="180"/>
      <c r="K275" s="180"/>
      <c r="L275" s="180"/>
      <c r="M275" s="180"/>
      <c r="N275" s="180"/>
      <c r="O275" s="180"/>
      <c r="P275" s="229"/>
      <c r="Q275" s="229"/>
      <c r="R275" s="229"/>
      <c r="S275" s="230"/>
    </row>
    <row r="276" spans="2:19" x14ac:dyDescent="0.2">
      <c r="B276" s="167" t="s">
        <v>393</v>
      </c>
      <c r="C276" s="168" t="s">
        <v>382</v>
      </c>
      <c r="D276" s="176"/>
      <c r="E276" s="169"/>
      <c r="F276" s="170" t="s">
        <v>8</v>
      </c>
      <c r="G276" s="170"/>
      <c r="H276" s="170"/>
      <c r="I276" s="170"/>
      <c r="J276" s="170"/>
      <c r="K276" s="170"/>
      <c r="L276" s="170"/>
      <c r="M276" s="170"/>
      <c r="N276" s="170"/>
      <c r="O276" s="170"/>
      <c r="P276" s="225"/>
      <c r="Q276" s="225"/>
      <c r="R276" s="225"/>
      <c r="S276" s="226"/>
    </row>
    <row r="277" spans="2:19" x14ac:dyDescent="0.2">
      <c r="B277" s="171" t="s">
        <v>394</v>
      </c>
      <c r="C277" s="172" t="s">
        <v>382</v>
      </c>
      <c r="D277" s="175"/>
      <c r="E277" s="164"/>
      <c r="F277" s="165" t="s">
        <v>8</v>
      </c>
      <c r="G277" s="165"/>
      <c r="H277" s="165"/>
      <c r="I277" s="165"/>
      <c r="J277" s="165"/>
      <c r="K277" s="165"/>
      <c r="L277" s="165"/>
      <c r="M277" s="165"/>
      <c r="N277" s="165"/>
      <c r="O277" s="165"/>
      <c r="P277" s="227"/>
      <c r="Q277" s="227"/>
      <c r="R277" s="227"/>
      <c r="S277" s="228"/>
    </row>
    <row r="278" spans="2:19" x14ac:dyDescent="0.2">
      <c r="B278" s="167" t="s">
        <v>395</v>
      </c>
      <c r="C278" s="168" t="s">
        <v>396</v>
      </c>
      <c r="D278" s="169"/>
      <c r="E278" s="170"/>
      <c r="F278" s="170" t="s">
        <v>8</v>
      </c>
      <c r="G278" s="170"/>
      <c r="H278" s="170"/>
      <c r="I278" s="170"/>
      <c r="J278" s="170"/>
      <c r="K278" s="170"/>
      <c r="L278" s="170"/>
      <c r="M278" s="170"/>
      <c r="N278" s="170"/>
      <c r="O278" s="170"/>
      <c r="P278" s="225"/>
      <c r="Q278" s="225"/>
      <c r="R278" s="225"/>
      <c r="S278" s="226"/>
    </row>
    <row r="279" spans="2:19" ht="13.5" thickBot="1" x14ac:dyDescent="0.25">
      <c r="B279" s="177" t="s">
        <v>397</v>
      </c>
      <c r="C279" s="178" t="s">
        <v>398</v>
      </c>
      <c r="D279" s="179"/>
      <c r="E279" s="180"/>
      <c r="F279" s="180"/>
      <c r="G279" s="180" t="s">
        <v>9</v>
      </c>
      <c r="H279" s="180"/>
      <c r="I279" s="180"/>
      <c r="J279" s="180"/>
      <c r="K279" s="180"/>
      <c r="L279" s="180"/>
      <c r="M279" s="180"/>
      <c r="N279" s="180"/>
      <c r="O279" s="180"/>
      <c r="P279" s="229"/>
      <c r="Q279" s="229"/>
      <c r="R279" s="229"/>
      <c r="S279" s="230"/>
    </row>
    <row r="280" spans="2:19" x14ac:dyDescent="0.2">
      <c r="B280" s="167" t="s">
        <v>399</v>
      </c>
      <c r="C280" s="168" t="s">
        <v>400</v>
      </c>
      <c r="D280" s="176"/>
      <c r="E280" s="169"/>
      <c r="F280" s="170"/>
      <c r="G280" s="170" t="s">
        <v>9</v>
      </c>
      <c r="H280" s="170"/>
      <c r="I280" s="170"/>
      <c r="J280" s="170"/>
      <c r="K280" s="170"/>
      <c r="L280" s="170"/>
      <c r="M280" s="170"/>
      <c r="N280" s="170"/>
      <c r="O280" s="170"/>
      <c r="P280" s="225"/>
      <c r="Q280" s="225"/>
      <c r="R280" s="225"/>
      <c r="S280" s="226"/>
    </row>
    <row r="281" spans="2:19" x14ac:dyDescent="0.2">
      <c r="B281" s="171" t="s">
        <v>401</v>
      </c>
      <c r="C281" s="172" t="s">
        <v>398</v>
      </c>
      <c r="D281" s="175"/>
      <c r="E281" s="164"/>
      <c r="F281" s="165"/>
      <c r="G281" s="165" t="s">
        <v>9</v>
      </c>
      <c r="H281" s="165"/>
      <c r="I281" s="165"/>
      <c r="J281" s="165"/>
      <c r="K281" s="165"/>
      <c r="L281" s="165"/>
      <c r="M281" s="165"/>
      <c r="N281" s="165"/>
      <c r="O281" s="165"/>
      <c r="P281" s="227"/>
      <c r="Q281" s="227"/>
      <c r="R281" s="227"/>
      <c r="S281" s="228"/>
    </row>
    <row r="282" spans="2:19" x14ac:dyDescent="0.2">
      <c r="B282" s="167" t="s">
        <v>402</v>
      </c>
      <c r="C282" s="168" t="s">
        <v>400</v>
      </c>
      <c r="D282" s="169"/>
      <c r="E282" s="170"/>
      <c r="F282" s="170"/>
      <c r="G282" s="170" t="s">
        <v>9</v>
      </c>
      <c r="H282" s="170"/>
      <c r="I282" s="170"/>
      <c r="J282" s="170"/>
      <c r="K282" s="170"/>
      <c r="L282" s="170"/>
      <c r="M282" s="170"/>
      <c r="N282" s="170"/>
      <c r="O282" s="170"/>
      <c r="P282" s="225"/>
      <c r="Q282" s="225"/>
      <c r="R282" s="225"/>
      <c r="S282" s="226"/>
    </row>
    <row r="283" spans="2:19" ht="13.5" thickBot="1" x14ac:dyDescent="0.25">
      <c r="B283" s="177" t="s">
        <v>403</v>
      </c>
      <c r="C283" s="178" t="s">
        <v>404</v>
      </c>
      <c r="D283" s="179"/>
      <c r="E283" s="180"/>
      <c r="F283" s="180"/>
      <c r="G283" s="180"/>
      <c r="H283" s="180"/>
      <c r="I283" s="180"/>
      <c r="J283" s="180"/>
      <c r="K283" s="180"/>
      <c r="L283" s="180"/>
      <c r="M283" s="180"/>
      <c r="N283" s="180"/>
      <c r="O283" s="180"/>
      <c r="P283" s="229"/>
      <c r="Q283" s="229"/>
      <c r="R283" s="229" t="s">
        <v>25</v>
      </c>
      <c r="S283" s="230"/>
    </row>
    <row r="284" spans="2:19" x14ac:dyDescent="0.2">
      <c r="B284" s="167" t="s">
        <v>405</v>
      </c>
      <c r="C284" s="168" t="s">
        <v>406</v>
      </c>
      <c r="D284" s="176"/>
      <c r="E284" s="169"/>
      <c r="F284" s="170"/>
      <c r="G284" s="170"/>
      <c r="H284" s="170"/>
      <c r="I284" s="170"/>
      <c r="J284" s="170"/>
      <c r="K284" s="170" t="s">
        <v>13</v>
      </c>
      <c r="L284" s="170"/>
      <c r="M284" s="170"/>
      <c r="N284" s="170"/>
      <c r="O284" s="170"/>
      <c r="P284" s="225"/>
      <c r="Q284" s="225"/>
      <c r="R284" s="225"/>
      <c r="S284" s="226"/>
    </row>
    <row r="285" spans="2:19" ht="13.5" thickBot="1" x14ac:dyDescent="0.25">
      <c r="B285" s="171" t="s">
        <v>407</v>
      </c>
      <c r="C285" s="172" t="s">
        <v>408</v>
      </c>
      <c r="D285" s="175"/>
      <c r="E285" s="164"/>
      <c r="F285" s="165"/>
      <c r="G285" s="165"/>
      <c r="H285" s="165"/>
      <c r="I285" s="165"/>
      <c r="J285" s="165"/>
      <c r="K285" s="165" t="s">
        <v>13</v>
      </c>
      <c r="L285" s="165"/>
      <c r="M285" s="165"/>
      <c r="N285" s="165"/>
      <c r="O285" s="165"/>
      <c r="P285" s="227"/>
      <c r="Q285" s="227"/>
      <c r="R285" s="227"/>
      <c r="S285" s="228"/>
    </row>
    <row r="286" spans="2:19" s="239" customFormat="1" ht="13.5" thickBot="1" x14ac:dyDescent="0.25">
      <c r="B286" s="185"/>
      <c r="C286" s="185"/>
      <c r="D286" s="186"/>
      <c r="E286" s="186"/>
      <c r="F286" s="186"/>
      <c r="G286" s="187"/>
      <c r="H286" s="187"/>
      <c r="I286" s="187"/>
      <c r="J286" s="187"/>
      <c r="K286" s="187"/>
      <c r="L286" s="187"/>
      <c r="M286" s="187"/>
      <c r="N286" s="187"/>
      <c r="O286" s="187"/>
      <c r="P286" s="237"/>
      <c r="Q286" s="238"/>
      <c r="R286" s="238"/>
      <c r="S286" s="238"/>
    </row>
    <row r="287" spans="2:19" ht="13.5" thickBot="1" x14ac:dyDescent="0.25">
      <c r="B287" s="298" t="s">
        <v>412</v>
      </c>
      <c r="C287" s="298"/>
      <c r="D287" s="300" t="s">
        <v>413</v>
      </c>
      <c r="E287" s="302" t="s">
        <v>414</v>
      </c>
      <c r="F287" s="302"/>
      <c r="G287" s="188"/>
      <c r="H287" s="7"/>
      <c r="I287" s="7"/>
      <c r="J287" s="7"/>
      <c r="K287" s="7"/>
      <c r="L287" s="7"/>
      <c r="M287" s="7"/>
      <c r="N287" s="7"/>
      <c r="O287" s="7"/>
      <c r="P287" s="7"/>
      <c r="Q287" s="189"/>
      <c r="R287" s="189"/>
      <c r="S287" s="189"/>
    </row>
    <row r="288" spans="2:19" ht="13.5" thickBot="1" x14ac:dyDescent="0.25">
      <c r="B288" s="299"/>
      <c r="C288" s="299"/>
      <c r="D288" s="301"/>
      <c r="E288" s="1" t="s">
        <v>415</v>
      </c>
      <c r="F288" s="1" t="s">
        <v>416</v>
      </c>
    </row>
    <row r="289" spans="2:6" x14ac:dyDescent="0.2">
      <c r="B289" s="292" t="s">
        <v>62</v>
      </c>
      <c r="C289" s="292"/>
      <c r="D289" s="190" t="s">
        <v>6</v>
      </c>
      <c r="E289" s="240">
        <v>20</v>
      </c>
      <c r="F289" s="240">
        <v>21</v>
      </c>
    </row>
    <row r="290" spans="2:6" x14ac:dyDescent="0.2">
      <c r="B290" s="291" t="s">
        <v>63</v>
      </c>
      <c r="C290" s="291"/>
      <c r="D290" s="168" t="s">
        <v>7</v>
      </c>
      <c r="E290" s="241">
        <v>2</v>
      </c>
      <c r="F290" s="241">
        <v>2</v>
      </c>
    </row>
    <row r="291" spans="2:6" x14ac:dyDescent="0.2">
      <c r="B291" s="289" t="s">
        <v>64</v>
      </c>
      <c r="C291" s="289"/>
      <c r="D291" s="191" t="s">
        <v>8</v>
      </c>
      <c r="E291" s="242">
        <v>12</v>
      </c>
      <c r="F291" s="242">
        <v>12</v>
      </c>
    </row>
    <row r="292" spans="2:6" ht="12.75" customHeight="1" x14ac:dyDescent="0.2">
      <c r="B292" s="291" t="s">
        <v>65</v>
      </c>
      <c r="C292" s="291"/>
      <c r="D292" s="168" t="s">
        <v>9</v>
      </c>
      <c r="E292" s="241">
        <v>11</v>
      </c>
      <c r="F292" s="241">
        <v>11</v>
      </c>
    </row>
    <row r="293" spans="2:6" ht="12.75" customHeight="1" x14ac:dyDescent="0.2">
      <c r="B293" s="289" t="s">
        <v>66</v>
      </c>
      <c r="C293" s="289"/>
      <c r="D293" s="191" t="s">
        <v>10</v>
      </c>
      <c r="E293" s="242">
        <v>15</v>
      </c>
      <c r="F293" s="242">
        <v>15</v>
      </c>
    </row>
    <row r="294" spans="2:6" ht="13.5" customHeight="1" x14ac:dyDescent="0.2">
      <c r="B294" s="291" t="s">
        <v>67</v>
      </c>
      <c r="C294" s="291"/>
      <c r="D294" s="168" t="s">
        <v>11</v>
      </c>
      <c r="E294" s="241">
        <v>2</v>
      </c>
      <c r="F294" s="241">
        <v>4</v>
      </c>
    </row>
    <row r="295" spans="2:6" x14ac:dyDescent="0.2">
      <c r="B295" s="289" t="s">
        <v>68</v>
      </c>
      <c r="C295" s="289"/>
      <c r="D295" s="191" t="s">
        <v>12</v>
      </c>
      <c r="E295" s="242">
        <v>0</v>
      </c>
      <c r="F295" s="242">
        <v>1</v>
      </c>
    </row>
    <row r="296" spans="2:6" x14ac:dyDescent="0.2">
      <c r="B296" s="291" t="s">
        <v>69</v>
      </c>
      <c r="C296" s="291"/>
      <c r="D296" s="168" t="s">
        <v>13</v>
      </c>
      <c r="E296" s="241">
        <v>2</v>
      </c>
      <c r="F296" s="241">
        <v>2</v>
      </c>
    </row>
    <row r="297" spans="2:6" x14ac:dyDescent="0.2">
      <c r="B297" s="289" t="s">
        <v>417</v>
      </c>
      <c r="C297" s="289"/>
      <c r="D297" s="191" t="s">
        <v>14</v>
      </c>
      <c r="E297" s="242">
        <v>0</v>
      </c>
      <c r="F297" s="242">
        <v>0</v>
      </c>
    </row>
    <row r="298" spans="2:6" x14ac:dyDescent="0.2">
      <c r="B298" s="291" t="s">
        <v>71</v>
      </c>
      <c r="C298" s="291"/>
      <c r="D298" s="168" t="s">
        <v>15</v>
      </c>
      <c r="E298" s="241">
        <v>7</v>
      </c>
      <c r="F298" s="241">
        <v>9</v>
      </c>
    </row>
    <row r="299" spans="2:6" x14ac:dyDescent="0.2">
      <c r="B299" s="289" t="s">
        <v>418</v>
      </c>
      <c r="C299" s="289"/>
      <c r="D299" s="191" t="s">
        <v>16</v>
      </c>
      <c r="E299" s="242">
        <v>33</v>
      </c>
      <c r="F299" s="242">
        <v>33</v>
      </c>
    </row>
    <row r="300" spans="2:6" x14ac:dyDescent="0.2">
      <c r="B300" s="291" t="s">
        <v>419</v>
      </c>
      <c r="C300" s="291"/>
      <c r="D300" s="168" t="s">
        <v>17</v>
      </c>
      <c r="E300" s="241">
        <v>4</v>
      </c>
      <c r="F300" s="241">
        <v>4</v>
      </c>
    </row>
    <row r="301" spans="2:6" x14ac:dyDescent="0.2">
      <c r="B301" s="289" t="s">
        <v>420</v>
      </c>
      <c r="C301" s="289"/>
      <c r="D301" s="191" t="s">
        <v>18</v>
      </c>
      <c r="E301" s="242">
        <v>2</v>
      </c>
      <c r="F301" s="242">
        <v>2</v>
      </c>
    </row>
    <row r="302" spans="2:6" x14ac:dyDescent="0.2">
      <c r="B302" s="291" t="s">
        <v>75</v>
      </c>
      <c r="C302" s="291"/>
      <c r="D302" s="168" t="s">
        <v>19</v>
      </c>
      <c r="E302" s="241">
        <v>0</v>
      </c>
      <c r="F302" s="241">
        <v>0</v>
      </c>
    </row>
    <row r="303" spans="2:6" x14ac:dyDescent="0.2">
      <c r="B303" s="289" t="s">
        <v>421</v>
      </c>
      <c r="C303" s="289"/>
      <c r="D303" s="191" t="s">
        <v>20</v>
      </c>
      <c r="E303" s="242">
        <v>0</v>
      </c>
      <c r="F303" s="242">
        <v>0</v>
      </c>
    </row>
    <row r="304" spans="2:6" x14ac:dyDescent="0.2">
      <c r="B304" s="288" t="s">
        <v>77</v>
      </c>
      <c r="C304" s="288"/>
      <c r="D304" s="192" t="s">
        <v>21</v>
      </c>
      <c r="E304" s="243">
        <v>17</v>
      </c>
      <c r="F304" s="243">
        <v>20</v>
      </c>
    </row>
    <row r="305" spans="2:6" x14ac:dyDescent="0.2">
      <c r="B305" s="289" t="s">
        <v>78</v>
      </c>
      <c r="C305" s="289"/>
      <c r="D305" s="191" t="s">
        <v>22</v>
      </c>
      <c r="E305" s="242">
        <v>2</v>
      </c>
      <c r="F305" s="242">
        <v>3</v>
      </c>
    </row>
    <row r="306" spans="2:6" x14ac:dyDescent="0.2">
      <c r="B306" s="288" t="s">
        <v>422</v>
      </c>
      <c r="C306" s="288"/>
      <c r="D306" s="192" t="s">
        <v>23</v>
      </c>
      <c r="E306" s="243">
        <v>0</v>
      </c>
      <c r="F306" s="243">
        <v>0</v>
      </c>
    </row>
    <row r="307" spans="2:6" x14ac:dyDescent="0.2">
      <c r="B307" s="289" t="s">
        <v>423</v>
      </c>
      <c r="C307" s="289"/>
      <c r="D307" s="191" t="s">
        <v>24</v>
      </c>
      <c r="E307" s="242">
        <v>0</v>
      </c>
      <c r="F307" s="242">
        <v>0</v>
      </c>
    </row>
    <row r="308" spans="2:6" x14ac:dyDescent="0.2">
      <c r="B308" s="288" t="s">
        <v>81</v>
      </c>
      <c r="C308" s="288"/>
      <c r="D308" s="192" t="s">
        <v>25</v>
      </c>
      <c r="E308" s="243">
        <v>13</v>
      </c>
      <c r="F308" s="243">
        <v>13</v>
      </c>
    </row>
    <row r="309" spans="2:6" x14ac:dyDescent="0.2">
      <c r="B309" s="289" t="s">
        <v>82</v>
      </c>
      <c r="C309" s="289"/>
      <c r="D309" s="191" t="s">
        <v>26</v>
      </c>
      <c r="E309" s="242">
        <v>0</v>
      </c>
      <c r="F309" s="242">
        <v>0</v>
      </c>
    </row>
    <row r="310" spans="2:6" x14ac:dyDescent="0.2">
      <c r="B310" s="291" t="s">
        <v>424</v>
      </c>
      <c r="C310" s="291"/>
      <c r="D310" s="168" t="s">
        <v>27</v>
      </c>
      <c r="E310" s="241">
        <v>0</v>
      </c>
      <c r="F310" s="241">
        <v>0</v>
      </c>
    </row>
    <row r="311" spans="2:6" x14ac:dyDescent="0.2">
      <c r="B311" s="289" t="s">
        <v>84</v>
      </c>
      <c r="C311" s="289"/>
      <c r="D311" s="191" t="s">
        <v>28</v>
      </c>
      <c r="E311" s="242">
        <v>0</v>
      </c>
      <c r="F311" s="242">
        <v>0</v>
      </c>
    </row>
    <row r="312" spans="2:6" ht="13.5" thickBot="1" x14ac:dyDescent="0.25">
      <c r="B312" s="290" t="s">
        <v>85</v>
      </c>
      <c r="C312" s="290"/>
      <c r="D312" s="193" t="s">
        <v>29</v>
      </c>
      <c r="E312" s="244">
        <v>0</v>
      </c>
      <c r="F312" s="244">
        <v>0</v>
      </c>
    </row>
  </sheetData>
  <mergeCells count="31">
    <mergeCell ref="B2:S2"/>
    <mergeCell ref="D3:S3"/>
    <mergeCell ref="B149:S149"/>
    <mergeCell ref="D150:S150"/>
    <mergeCell ref="B287:C288"/>
    <mergeCell ref="D287:D288"/>
    <mergeCell ref="E287:F287"/>
    <mergeCell ref="B289:C289"/>
    <mergeCell ref="B290:C290"/>
    <mergeCell ref="B291:C291"/>
    <mergeCell ref="B292:C292"/>
    <mergeCell ref="B293:C293"/>
    <mergeCell ref="B294:C294"/>
    <mergeCell ref="B295:C295"/>
    <mergeCell ref="B296:C296"/>
    <mergeCell ref="B297:C297"/>
    <mergeCell ref="B298:C298"/>
    <mergeCell ref="B299:C299"/>
    <mergeCell ref="B300:C300"/>
    <mergeCell ref="B301:C301"/>
    <mergeCell ref="B302:C302"/>
    <mergeCell ref="B303:C303"/>
    <mergeCell ref="B304:C304"/>
    <mergeCell ref="B305:C305"/>
    <mergeCell ref="B311:C311"/>
    <mergeCell ref="B312:C312"/>
    <mergeCell ref="B306:C306"/>
    <mergeCell ref="B307:C307"/>
    <mergeCell ref="B308:C308"/>
    <mergeCell ref="B309:C309"/>
    <mergeCell ref="B310:C310"/>
  </mergeCells>
  <pageMargins left="0.7" right="0.7" top="0.75" bottom="0.75" header="0.3" footer="0.3"/>
  <pageSetup scale="3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V237"/>
  <sheetViews>
    <sheetView zoomScale="75" zoomScaleNormal="75" workbookViewId="0">
      <selection activeCell="M22" sqref="M22"/>
    </sheetView>
  </sheetViews>
  <sheetFormatPr defaultColWidth="9.140625" defaultRowHeight="12.75" x14ac:dyDescent="0.2"/>
  <cols>
    <col min="1" max="1" width="5.140625" style="196" customWidth="1"/>
    <col min="2" max="2" width="17.28515625" style="196" customWidth="1"/>
    <col min="3" max="3" width="33.5703125" style="196" customWidth="1"/>
    <col min="4" max="4" width="34.28515625" style="196" customWidth="1"/>
    <col min="5" max="16384" width="9.140625" style="196"/>
  </cols>
  <sheetData>
    <row r="1" spans="1:74" ht="17.25" customHeight="1" x14ac:dyDescent="0.2">
      <c r="A1" s="194"/>
      <c r="B1" s="303"/>
      <c r="C1" s="303"/>
      <c r="D1" s="303"/>
      <c r="E1" s="195"/>
      <c r="F1" s="194"/>
      <c r="G1" s="194"/>
      <c r="H1" s="194"/>
      <c r="I1" s="194"/>
      <c r="J1" s="194"/>
      <c r="K1" s="194"/>
      <c r="L1" s="194"/>
      <c r="M1" s="194"/>
    </row>
    <row r="2" spans="1:74" ht="24" customHeight="1" x14ac:dyDescent="0.25">
      <c r="A2" s="194"/>
      <c r="B2" s="304" t="s">
        <v>425</v>
      </c>
      <c r="C2" s="304"/>
      <c r="D2" s="304"/>
      <c r="E2" s="305"/>
      <c r="F2" s="195"/>
      <c r="G2" s="195"/>
      <c r="H2" s="195"/>
      <c r="I2" s="195"/>
      <c r="J2" s="195"/>
      <c r="K2" s="195"/>
      <c r="L2" s="195"/>
      <c r="M2" s="195"/>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row>
    <row r="3" spans="1:74" ht="24" customHeight="1" x14ac:dyDescent="0.25">
      <c r="A3" s="194"/>
      <c r="B3" s="245"/>
      <c r="C3" s="245"/>
      <c r="D3" s="245"/>
      <c r="E3" s="195"/>
      <c r="F3" s="195"/>
      <c r="G3" s="195"/>
      <c r="H3" s="195"/>
      <c r="I3" s="195"/>
      <c r="J3" s="195"/>
      <c r="K3" s="195"/>
      <c r="L3" s="195"/>
      <c r="M3" s="195"/>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c r="BL3" s="197"/>
      <c r="BM3" s="197"/>
      <c r="BN3" s="197"/>
      <c r="BO3" s="197"/>
      <c r="BP3" s="197"/>
      <c r="BQ3" s="197"/>
      <c r="BR3" s="197"/>
      <c r="BS3" s="197"/>
      <c r="BT3" s="197"/>
      <c r="BU3" s="197"/>
      <c r="BV3" s="197"/>
    </row>
    <row r="4" spans="1:74" ht="21" thickBot="1" x14ac:dyDescent="0.35">
      <c r="A4" s="194"/>
      <c r="B4" s="306" t="s">
        <v>426</v>
      </c>
      <c r="C4" s="307"/>
      <c r="D4" s="307"/>
      <c r="E4" s="195"/>
      <c r="F4" s="195"/>
      <c r="G4" s="195"/>
      <c r="H4" s="195"/>
      <c r="I4" s="195"/>
      <c r="J4" s="195"/>
      <c r="K4" s="195"/>
      <c r="L4" s="195"/>
      <c r="M4" s="195"/>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row>
    <row r="5" spans="1:74" s="204" customFormat="1" ht="15.75" x14ac:dyDescent="0.25">
      <c r="A5" s="198"/>
      <c r="B5" s="199" t="s">
        <v>427</v>
      </c>
      <c r="C5" s="200" t="s">
        <v>428</v>
      </c>
      <c r="D5" s="201" t="s">
        <v>429</v>
      </c>
      <c r="E5" s="202"/>
      <c r="F5" s="195"/>
      <c r="G5" s="202"/>
      <c r="H5" s="202"/>
      <c r="I5" s="202"/>
      <c r="J5" s="202"/>
      <c r="K5" s="202"/>
      <c r="L5" s="202"/>
      <c r="M5" s="202"/>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c r="BJ5" s="203"/>
      <c r="BK5" s="203"/>
      <c r="BL5" s="203"/>
      <c r="BM5" s="203"/>
      <c r="BN5" s="203"/>
      <c r="BO5" s="203"/>
      <c r="BP5" s="203"/>
      <c r="BQ5" s="203"/>
      <c r="BR5" s="203"/>
      <c r="BS5" s="203"/>
      <c r="BT5" s="203"/>
      <c r="BU5" s="203"/>
      <c r="BV5" s="203"/>
    </row>
    <row r="6" spans="1:74" s="209" customFormat="1" ht="15.75" x14ac:dyDescent="0.25">
      <c r="A6" s="194"/>
      <c r="B6" s="205" t="s">
        <v>430</v>
      </c>
      <c r="C6" s="206"/>
      <c r="D6" s="207"/>
      <c r="E6" s="195"/>
      <c r="F6" s="195"/>
      <c r="G6" s="195"/>
      <c r="H6" s="195"/>
      <c r="I6" s="195"/>
      <c r="J6" s="195"/>
      <c r="K6" s="195"/>
      <c r="L6" s="195"/>
      <c r="M6" s="195"/>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row>
    <row r="7" spans="1:74" x14ac:dyDescent="0.2">
      <c r="A7" s="194"/>
      <c r="B7" s="210" t="s">
        <v>431</v>
      </c>
      <c r="C7" s="211" t="s">
        <v>432</v>
      </c>
      <c r="D7" s="212" t="s">
        <v>21</v>
      </c>
      <c r="E7" s="195"/>
      <c r="F7" s="195"/>
      <c r="G7" s="195"/>
      <c r="H7" s="195"/>
      <c r="I7" s="195"/>
      <c r="J7" s="195"/>
      <c r="K7" s="195"/>
      <c r="L7" s="195"/>
      <c r="M7" s="195"/>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row>
    <row r="8" spans="1:74" x14ac:dyDescent="0.2">
      <c r="A8" s="194"/>
      <c r="B8" s="210" t="s">
        <v>433</v>
      </c>
      <c r="C8" s="211" t="s">
        <v>434</v>
      </c>
      <c r="D8" s="212" t="s">
        <v>22</v>
      </c>
      <c r="E8" s="195"/>
      <c r="F8" s="194"/>
      <c r="G8" s="195"/>
      <c r="H8" s="195"/>
      <c r="I8" s="195"/>
      <c r="J8" s="195"/>
      <c r="K8" s="195"/>
      <c r="L8" s="195"/>
      <c r="M8" s="195"/>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row>
    <row r="9" spans="1:74" x14ac:dyDescent="0.2">
      <c r="A9" s="194"/>
      <c r="B9" s="210" t="s">
        <v>435</v>
      </c>
      <c r="C9" s="211" t="s">
        <v>436</v>
      </c>
      <c r="D9" s="212" t="s">
        <v>21</v>
      </c>
      <c r="E9" s="195"/>
      <c r="F9" s="194"/>
      <c r="G9" s="195"/>
      <c r="H9" s="195"/>
      <c r="I9" s="195"/>
      <c r="J9" s="195"/>
      <c r="K9" s="195"/>
      <c r="L9" s="195"/>
      <c r="M9" s="195"/>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7"/>
    </row>
    <row r="10" spans="1:74" x14ac:dyDescent="0.2">
      <c r="A10" s="194"/>
      <c r="B10" s="210" t="s">
        <v>437</v>
      </c>
      <c r="C10" s="211" t="s">
        <v>438</v>
      </c>
      <c r="D10" s="212" t="s">
        <v>21</v>
      </c>
      <c r="E10" s="195"/>
      <c r="F10" s="194"/>
      <c r="G10" s="195"/>
      <c r="H10" s="195"/>
      <c r="I10" s="195"/>
      <c r="J10" s="195"/>
      <c r="K10" s="195"/>
      <c r="L10" s="195"/>
      <c r="M10" s="195"/>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row>
    <row r="11" spans="1:74" x14ac:dyDescent="0.2">
      <c r="A11" s="194"/>
      <c r="B11" s="210" t="s">
        <v>439</v>
      </c>
      <c r="C11" s="211" t="s">
        <v>440</v>
      </c>
      <c r="D11" s="212" t="s">
        <v>441</v>
      </c>
      <c r="E11" s="195"/>
      <c r="F11" s="194"/>
      <c r="G11" s="195"/>
      <c r="H11" s="195"/>
      <c r="I11" s="195"/>
      <c r="J11" s="195"/>
      <c r="K11" s="195"/>
      <c r="L11" s="195"/>
      <c r="M11" s="195"/>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row>
    <row r="12" spans="1:74" x14ac:dyDescent="0.2">
      <c r="A12" s="194"/>
      <c r="B12" s="210" t="s">
        <v>442</v>
      </c>
      <c r="C12" s="211" t="s">
        <v>443</v>
      </c>
      <c r="D12" s="212" t="s">
        <v>24</v>
      </c>
      <c r="E12" s="195"/>
      <c r="F12" s="194"/>
      <c r="G12" s="195"/>
      <c r="H12" s="195"/>
      <c r="I12" s="195"/>
      <c r="J12" s="195"/>
      <c r="K12" s="195"/>
      <c r="L12" s="195"/>
      <c r="M12" s="195"/>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row>
    <row r="13" spans="1:74" x14ac:dyDescent="0.2">
      <c r="A13" s="213"/>
      <c r="B13" s="210" t="s">
        <v>444</v>
      </c>
      <c r="C13" s="211" t="s">
        <v>445</v>
      </c>
      <c r="D13" s="212" t="s">
        <v>446</v>
      </c>
      <c r="E13" s="195"/>
      <c r="F13" s="194"/>
      <c r="G13" s="195"/>
      <c r="H13" s="195"/>
      <c r="I13" s="195"/>
      <c r="J13" s="195"/>
      <c r="K13" s="195"/>
      <c r="L13" s="195"/>
      <c r="M13" s="195"/>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row>
    <row r="14" spans="1:74" x14ac:dyDescent="0.2">
      <c r="A14" s="214"/>
      <c r="B14" s="210" t="s">
        <v>447</v>
      </c>
      <c r="C14" s="211" t="s">
        <v>448</v>
      </c>
      <c r="D14" s="212" t="s">
        <v>25</v>
      </c>
      <c r="E14" s="195"/>
      <c r="F14" s="194"/>
      <c r="G14" s="195"/>
      <c r="H14" s="195"/>
      <c r="I14" s="195"/>
      <c r="J14" s="195"/>
      <c r="K14" s="195"/>
      <c r="L14" s="195"/>
      <c r="M14" s="195"/>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197"/>
    </row>
    <row r="15" spans="1:74" x14ac:dyDescent="0.2">
      <c r="A15" s="214"/>
      <c r="B15" s="210" t="s">
        <v>449</v>
      </c>
      <c r="C15" s="211" t="s">
        <v>450</v>
      </c>
      <c r="D15" s="212" t="s">
        <v>16</v>
      </c>
      <c r="E15" s="195"/>
      <c r="F15" s="194"/>
      <c r="G15" s="195"/>
      <c r="H15" s="195"/>
      <c r="I15" s="195"/>
      <c r="J15" s="195"/>
      <c r="K15" s="195"/>
      <c r="L15" s="195"/>
      <c r="M15" s="195"/>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row>
    <row r="16" spans="1:74" x14ac:dyDescent="0.2">
      <c r="A16" s="214"/>
      <c r="B16" s="210" t="s">
        <v>451</v>
      </c>
      <c r="C16" s="211" t="s">
        <v>452</v>
      </c>
      <c r="D16" s="212" t="s">
        <v>16</v>
      </c>
      <c r="E16" s="195"/>
      <c r="F16" s="194"/>
      <c r="G16" s="195"/>
      <c r="H16" s="195"/>
      <c r="I16" s="195"/>
      <c r="J16" s="195"/>
      <c r="K16" s="195"/>
      <c r="L16" s="195"/>
      <c r="M16" s="195"/>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row>
    <row r="17" spans="1:74" x14ac:dyDescent="0.2">
      <c r="A17" s="214"/>
      <c r="B17" s="210" t="s">
        <v>453</v>
      </c>
      <c r="C17" s="211" t="s">
        <v>454</v>
      </c>
      <c r="D17" s="212" t="s">
        <v>17</v>
      </c>
      <c r="E17" s="195"/>
      <c r="F17" s="194"/>
      <c r="G17" s="195"/>
      <c r="H17" s="195"/>
      <c r="I17" s="195"/>
      <c r="J17" s="195"/>
      <c r="K17" s="195"/>
      <c r="L17" s="195"/>
      <c r="M17" s="195"/>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row>
    <row r="18" spans="1:74" x14ac:dyDescent="0.2">
      <c r="A18" s="214"/>
      <c r="B18" s="210" t="s">
        <v>455</v>
      </c>
      <c r="C18" s="211" t="s">
        <v>456</v>
      </c>
      <c r="D18" s="212" t="s">
        <v>17</v>
      </c>
      <c r="E18" s="195"/>
      <c r="F18" s="194"/>
      <c r="G18" s="195"/>
      <c r="H18" s="195"/>
      <c r="I18" s="195"/>
      <c r="J18" s="195"/>
      <c r="K18" s="195"/>
      <c r="L18" s="195"/>
      <c r="M18" s="195"/>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7"/>
      <c r="BN18" s="197"/>
      <c r="BO18" s="197"/>
      <c r="BP18" s="197"/>
      <c r="BQ18" s="197"/>
      <c r="BR18" s="197"/>
      <c r="BS18" s="197"/>
      <c r="BT18" s="197"/>
      <c r="BU18" s="197"/>
      <c r="BV18" s="197"/>
    </row>
    <row r="19" spans="1:74" x14ac:dyDescent="0.2">
      <c r="A19" s="194"/>
      <c r="B19" s="210" t="s">
        <v>457</v>
      </c>
      <c r="C19" s="211" t="s">
        <v>458</v>
      </c>
      <c r="D19" s="212" t="s">
        <v>15</v>
      </c>
      <c r="E19" s="195"/>
      <c r="F19" s="195"/>
      <c r="G19" s="195"/>
      <c r="H19" s="195"/>
      <c r="I19" s="195"/>
      <c r="J19" s="195"/>
      <c r="K19" s="195"/>
      <c r="L19" s="195"/>
      <c r="M19" s="195"/>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7"/>
      <c r="BP19" s="197"/>
      <c r="BQ19" s="197"/>
      <c r="BR19" s="197"/>
      <c r="BS19" s="197"/>
      <c r="BT19" s="197"/>
      <c r="BU19" s="197"/>
      <c r="BV19" s="197"/>
    </row>
    <row r="20" spans="1:74" x14ac:dyDescent="0.2">
      <c r="A20" s="194"/>
      <c r="B20" s="210" t="s">
        <v>459</v>
      </c>
      <c r="C20" s="211" t="s">
        <v>460</v>
      </c>
      <c r="D20" s="212" t="s">
        <v>15</v>
      </c>
      <c r="E20" s="195"/>
      <c r="F20" s="194"/>
      <c r="G20" s="195"/>
      <c r="H20" s="195"/>
      <c r="I20" s="195"/>
      <c r="J20" s="195"/>
      <c r="K20" s="195"/>
      <c r="L20" s="195"/>
      <c r="M20" s="195"/>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7"/>
      <c r="BA20" s="197"/>
      <c r="BB20" s="197"/>
      <c r="BC20" s="197"/>
      <c r="BD20" s="197"/>
      <c r="BE20" s="197"/>
      <c r="BF20" s="197"/>
      <c r="BG20" s="197"/>
      <c r="BH20" s="197"/>
      <c r="BI20" s="197"/>
      <c r="BJ20" s="197"/>
      <c r="BK20" s="197"/>
      <c r="BL20" s="197"/>
      <c r="BM20" s="197"/>
      <c r="BN20" s="197"/>
      <c r="BO20" s="197"/>
      <c r="BP20" s="197"/>
      <c r="BQ20" s="197"/>
      <c r="BR20" s="197"/>
      <c r="BS20" s="197"/>
      <c r="BT20" s="197"/>
      <c r="BU20" s="197"/>
      <c r="BV20" s="197"/>
    </row>
    <row r="21" spans="1:74" x14ac:dyDescent="0.2">
      <c r="A21" s="194"/>
      <c r="B21" s="210" t="s">
        <v>461</v>
      </c>
      <c r="C21" s="211" t="s">
        <v>302</v>
      </c>
      <c r="D21" s="212" t="s">
        <v>15</v>
      </c>
      <c r="E21" s="195"/>
      <c r="F21" s="194"/>
      <c r="G21" s="195"/>
      <c r="H21" s="195"/>
      <c r="I21" s="195"/>
      <c r="J21" s="195"/>
      <c r="K21" s="195"/>
      <c r="L21" s="195"/>
      <c r="M21" s="195"/>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7"/>
      <c r="BH21" s="197"/>
      <c r="BI21" s="197"/>
      <c r="BJ21" s="197"/>
      <c r="BK21" s="197"/>
      <c r="BL21" s="197"/>
      <c r="BM21" s="197"/>
      <c r="BN21" s="197"/>
      <c r="BO21" s="197"/>
      <c r="BP21" s="197"/>
      <c r="BQ21" s="197"/>
      <c r="BR21" s="197"/>
      <c r="BS21" s="197"/>
      <c r="BT21" s="197"/>
      <c r="BU21" s="197"/>
      <c r="BV21" s="197"/>
    </row>
    <row r="22" spans="1:74" x14ac:dyDescent="0.2">
      <c r="A22" s="194"/>
      <c r="B22" s="210" t="s">
        <v>462</v>
      </c>
      <c r="C22" s="211" t="s">
        <v>432</v>
      </c>
      <c r="D22" s="212" t="s">
        <v>21</v>
      </c>
      <c r="E22" s="195"/>
      <c r="F22" s="194"/>
      <c r="G22" s="195"/>
      <c r="H22" s="195"/>
      <c r="I22" s="195"/>
      <c r="J22" s="195"/>
      <c r="K22" s="195"/>
      <c r="L22" s="195"/>
      <c r="M22" s="195"/>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197"/>
      <c r="BI22" s="197"/>
      <c r="BJ22" s="197"/>
      <c r="BK22" s="197"/>
      <c r="BL22" s="197"/>
      <c r="BM22" s="197"/>
      <c r="BN22" s="197"/>
      <c r="BO22" s="197"/>
      <c r="BP22" s="197"/>
      <c r="BQ22" s="197"/>
      <c r="BR22" s="197"/>
      <c r="BS22" s="197"/>
      <c r="BT22" s="197"/>
      <c r="BU22" s="197"/>
      <c r="BV22" s="197"/>
    </row>
    <row r="23" spans="1:74" x14ac:dyDescent="0.2">
      <c r="A23" s="194"/>
      <c r="B23" s="210" t="s">
        <v>463</v>
      </c>
      <c r="C23" s="211" t="s">
        <v>464</v>
      </c>
      <c r="D23" s="212" t="s">
        <v>21</v>
      </c>
      <c r="E23" s="195"/>
      <c r="F23" s="194"/>
      <c r="G23" s="195"/>
      <c r="H23" s="195"/>
      <c r="I23" s="195"/>
      <c r="J23" s="195"/>
      <c r="K23" s="195"/>
      <c r="L23" s="195"/>
      <c r="M23" s="195"/>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c r="BS23" s="197"/>
      <c r="BT23" s="197"/>
      <c r="BU23" s="197"/>
      <c r="BV23" s="197"/>
    </row>
    <row r="24" spans="1:74" x14ac:dyDescent="0.2">
      <c r="A24" s="194"/>
      <c r="B24" s="210" t="s">
        <v>465</v>
      </c>
      <c r="C24" s="211" t="s">
        <v>466</v>
      </c>
      <c r="D24" s="212" t="s">
        <v>441</v>
      </c>
      <c r="E24" s="195"/>
      <c r="F24" s="194"/>
      <c r="G24" s="195"/>
      <c r="H24" s="195"/>
      <c r="I24" s="195"/>
      <c r="J24" s="195"/>
      <c r="K24" s="195"/>
      <c r="L24" s="195"/>
      <c r="M24" s="195"/>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7"/>
      <c r="AX24" s="197"/>
      <c r="AY24" s="197"/>
      <c r="AZ24" s="197"/>
      <c r="BA24" s="197"/>
      <c r="BB24" s="197"/>
      <c r="BC24" s="197"/>
      <c r="BD24" s="197"/>
      <c r="BE24" s="197"/>
      <c r="BF24" s="197"/>
      <c r="BG24" s="197"/>
      <c r="BH24" s="197"/>
      <c r="BI24" s="197"/>
      <c r="BJ24" s="197"/>
      <c r="BK24" s="197"/>
      <c r="BL24" s="197"/>
      <c r="BM24" s="197"/>
      <c r="BN24" s="197"/>
      <c r="BO24" s="197"/>
      <c r="BP24" s="197"/>
      <c r="BQ24" s="197"/>
      <c r="BR24" s="197"/>
      <c r="BS24" s="197"/>
      <c r="BT24" s="197"/>
      <c r="BU24" s="197"/>
      <c r="BV24" s="197"/>
    </row>
    <row r="25" spans="1:74" x14ac:dyDescent="0.2">
      <c r="A25" s="213"/>
      <c r="B25" s="210" t="s">
        <v>467</v>
      </c>
      <c r="C25" s="211" t="s">
        <v>443</v>
      </c>
      <c r="D25" s="212" t="s">
        <v>24</v>
      </c>
      <c r="E25" s="195"/>
      <c r="F25" s="194"/>
      <c r="G25" s="195"/>
      <c r="H25" s="195"/>
      <c r="I25" s="195"/>
      <c r="J25" s="195"/>
      <c r="K25" s="195"/>
      <c r="L25" s="195"/>
      <c r="M25" s="195"/>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97"/>
      <c r="BD25" s="197"/>
      <c r="BE25" s="197"/>
      <c r="BF25" s="197"/>
      <c r="BG25" s="197"/>
      <c r="BH25" s="197"/>
      <c r="BI25" s="197"/>
      <c r="BJ25" s="197"/>
      <c r="BK25" s="197"/>
      <c r="BL25" s="197"/>
      <c r="BM25" s="197"/>
      <c r="BN25" s="197"/>
      <c r="BO25" s="197"/>
      <c r="BP25" s="197"/>
      <c r="BQ25" s="197"/>
      <c r="BR25" s="197"/>
      <c r="BS25" s="197"/>
      <c r="BT25" s="197"/>
      <c r="BU25" s="197"/>
      <c r="BV25" s="197"/>
    </row>
    <row r="26" spans="1:74" x14ac:dyDescent="0.2">
      <c r="A26" s="214"/>
      <c r="B26" s="210" t="s">
        <v>468</v>
      </c>
      <c r="C26" s="211" t="s">
        <v>448</v>
      </c>
      <c r="D26" s="212" t="s">
        <v>25</v>
      </c>
      <c r="E26" s="195"/>
      <c r="F26" s="194"/>
      <c r="G26" s="195"/>
      <c r="H26" s="195"/>
      <c r="I26" s="195"/>
      <c r="J26" s="195"/>
      <c r="K26" s="195"/>
      <c r="L26" s="195"/>
      <c r="M26" s="195"/>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c r="BJ26" s="197"/>
      <c r="BK26" s="197"/>
      <c r="BL26" s="197"/>
      <c r="BM26" s="197"/>
      <c r="BN26" s="197"/>
      <c r="BO26" s="197"/>
      <c r="BP26" s="197"/>
      <c r="BQ26" s="197"/>
      <c r="BR26" s="197"/>
      <c r="BS26" s="197"/>
      <c r="BT26" s="197"/>
      <c r="BU26" s="197"/>
      <c r="BV26" s="197"/>
    </row>
    <row r="27" spans="1:74" x14ac:dyDescent="0.2">
      <c r="A27" s="214"/>
      <c r="B27" s="210" t="s">
        <v>469</v>
      </c>
      <c r="C27" s="211" t="s">
        <v>470</v>
      </c>
      <c r="D27" s="212" t="s">
        <v>25</v>
      </c>
      <c r="E27" s="195"/>
      <c r="F27" s="194"/>
      <c r="G27" s="195"/>
      <c r="H27" s="195"/>
      <c r="I27" s="195"/>
      <c r="J27" s="195"/>
      <c r="K27" s="195"/>
      <c r="L27" s="195"/>
      <c r="M27" s="195"/>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c r="BI27" s="197"/>
      <c r="BJ27" s="197"/>
      <c r="BK27" s="197"/>
      <c r="BL27" s="197"/>
      <c r="BM27" s="197"/>
      <c r="BN27" s="197"/>
      <c r="BO27" s="197"/>
      <c r="BP27" s="197"/>
      <c r="BQ27" s="197"/>
      <c r="BR27" s="197"/>
      <c r="BS27" s="197"/>
      <c r="BT27" s="197"/>
      <c r="BU27" s="197"/>
      <c r="BV27" s="197"/>
    </row>
    <row r="28" spans="1:74" x14ac:dyDescent="0.2">
      <c r="A28" s="214"/>
      <c r="B28" s="210" t="s">
        <v>471</v>
      </c>
      <c r="C28" s="211" t="s">
        <v>434</v>
      </c>
      <c r="D28" s="212" t="s">
        <v>22</v>
      </c>
      <c r="E28" s="195"/>
      <c r="F28" s="194"/>
      <c r="G28" s="195"/>
      <c r="H28" s="195"/>
      <c r="I28" s="195"/>
      <c r="J28" s="195"/>
      <c r="K28" s="195"/>
      <c r="L28" s="195"/>
      <c r="M28" s="195"/>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c r="BI28" s="197"/>
      <c r="BJ28" s="197"/>
      <c r="BK28" s="197"/>
      <c r="BL28" s="197"/>
      <c r="BM28" s="197"/>
      <c r="BN28" s="197"/>
      <c r="BO28" s="197"/>
      <c r="BP28" s="197"/>
      <c r="BQ28" s="197"/>
      <c r="BR28" s="197"/>
      <c r="BS28" s="197"/>
      <c r="BT28" s="197"/>
      <c r="BU28" s="197"/>
      <c r="BV28" s="197"/>
    </row>
    <row r="29" spans="1:74" x14ac:dyDescent="0.2">
      <c r="A29" s="214"/>
      <c r="B29" s="210" t="s">
        <v>472</v>
      </c>
      <c r="C29" s="211" t="s">
        <v>473</v>
      </c>
      <c r="D29" s="212" t="s">
        <v>16</v>
      </c>
      <c r="E29" s="195"/>
      <c r="F29" s="194"/>
      <c r="G29" s="195"/>
      <c r="H29" s="195"/>
      <c r="I29" s="195"/>
      <c r="J29" s="195"/>
      <c r="K29" s="195"/>
      <c r="L29" s="195"/>
      <c r="M29" s="195"/>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c r="BL29" s="197"/>
      <c r="BM29" s="197"/>
      <c r="BN29" s="197"/>
      <c r="BO29" s="197"/>
      <c r="BP29" s="197"/>
      <c r="BQ29" s="197"/>
      <c r="BR29" s="197"/>
      <c r="BS29" s="197"/>
      <c r="BT29" s="197"/>
      <c r="BU29" s="197"/>
      <c r="BV29" s="197"/>
    </row>
    <row r="30" spans="1:74" x14ac:dyDescent="0.2">
      <c r="A30" s="214"/>
      <c r="B30" s="210" t="s">
        <v>474</v>
      </c>
      <c r="C30" s="211" t="s">
        <v>475</v>
      </c>
      <c r="D30" s="212" t="s">
        <v>26</v>
      </c>
      <c r="E30" s="195"/>
      <c r="F30" s="194"/>
      <c r="G30" s="195"/>
      <c r="H30" s="195"/>
      <c r="I30" s="195"/>
      <c r="J30" s="195"/>
      <c r="K30" s="195"/>
      <c r="L30" s="195"/>
      <c r="M30" s="195"/>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c r="BL30" s="197"/>
      <c r="BM30" s="197"/>
      <c r="BN30" s="197"/>
      <c r="BO30" s="197"/>
      <c r="BP30" s="197"/>
      <c r="BQ30" s="197"/>
      <c r="BR30" s="197"/>
      <c r="BS30" s="197"/>
      <c r="BT30" s="197"/>
      <c r="BU30" s="197"/>
      <c r="BV30" s="197"/>
    </row>
    <row r="31" spans="1:74" x14ac:dyDescent="0.2">
      <c r="A31" s="213"/>
      <c r="B31" s="210" t="s">
        <v>476</v>
      </c>
      <c r="C31" s="211" t="s">
        <v>477</v>
      </c>
      <c r="D31" s="212" t="s">
        <v>18</v>
      </c>
      <c r="E31" s="195"/>
      <c r="F31" s="194"/>
      <c r="G31" s="195"/>
      <c r="H31" s="195"/>
      <c r="I31" s="195"/>
      <c r="J31" s="195"/>
      <c r="K31" s="195"/>
      <c r="L31" s="195"/>
      <c r="M31" s="195"/>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7"/>
    </row>
    <row r="32" spans="1:74" x14ac:dyDescent="0.2">
      <c r="A32" s="213"/>
      <c r="B32" s="210" t="s">
        <v>478</v>
      </c>
      <c r="C32" s="211" t="s">
        <v>479</v>
      </c>
      <c r="D32" s="212" t="s">
        <v>18</v>
      </c>
      <c r="E32" s="195"/>
      <c r="F32" s="194"/>
      <c r="G32" s="195"/>
      <c r="H32" s="195"/>
      <c r="I32" s="195"/>
      <c r="J32" s="195"/>
      <c r="K32" s="195"/>
      <c r="L32" s="195"/>
      <c r="M32" s="195"/>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S32" s="197"/>
      <c r="BT32" s="197"/>
      <c r="BU32" s="197"/>
      <c r="BV32" s="197"/>
    </row>
    <row r="33" spans="1:74" x14ac:dyDescent="0.2">
      <c r="A33" s="213"/>
      <c r="B33" s="210" t="s">
        <v>480</v>
      </c>
      <c r="C33" s="211" t="s">
        <v>481</v>
      </c>
      <c r="D33" s="212" t="s">
        <v>16</v>
      </c>
      <c r="E33" s="195"/>
      <c r="F33" s="194"/>
      <c r="G33" s="195"/>
      <c r="H33" s="195"/>
      <c r="I33" s="195"/>
      <c r="J33" s="195"/>
      <c r="K33" s="195"/>
      <c r="L33" s="195"/>
      <c r="M33" s="195"/>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7"/>
    </row>
    <row r="34" spans="1:74" x14ac:dyDescent="0.2">
      <c r="A34" s="213"/>
      <c r="B34" s="210" t="s">
        <v>482</v>
      </c>
      <c r="C34" s="211" t="s">
        <v>483</v>
      </c>
      <c r="D34" s="212" t="s">
        <v>16</v>
      </c>
      <c r="E34" s="195"/>
      <c r="F34" s="194"/>
      <c r="G34" s="195"/>
      <c r="H34" s="195"/>
      <c r="I34" s="195"/>
      <c r="J34" s="195"/>
      <c r="K34" s="195"/>
      <c r="L34" s="195"/>
      <c r="M34" s="195"/>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197"/>
      <c r="BS34" s="197"/>
      <c r="BT34" s="197"/>
      <c r="BU34" s="197"/>
      <c r="BV34" s="197"/>
    </row>
    <row r="35" spans="1:74" x14ac:dyDescent="0.2">
      <c r="A35" s="213"/>
      <c r="B35" s="210"/>
      <c r="C35" s="211"/>
      <c r="D35" s="212"/>
      <c r="E35" s="195"/>
      <c r="F35" s="194"/>
      <c r="G35" s="195"/>
      <c r="H35" s="195"/>
      <c r="I35" s="195"/>
      <c r="J35" s="195"/>
      <c r="K35" s="195"/>
      <c r="L35" s="195"/>
      <c r="M35" s="195"/>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7"/>
    </row>
    <row r="36" spans="1:74" ht="15.75" x14ac:dyDescent="0.25">
      <c r="A36" s="213"/>
      <c r="B36" s="215" t="s">
        <v>484</v>
      </c>
      <c r="C36" s="211"/>
      <c r="D36" s="212"/>
      <c r="E36" s="195"/>
      <c r="F36" s="194"/>
      <c r="G36" s="195"/>
      <c r="H36" s="195"/>
      <c r="I36" s="195"/>
      <c r="J36" s="195"/>
      <c r="K36" s="195"/>
      <c r="L36" s="195"/>
      <c r="M36" s="195"/>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7"/>
      <c r="BQ36" s="197"/>
      <c r="BR36" s="197"/>
      <c r="BS36" s="197"/>
      <c r="BT36" s="197"/>
      <c r="BU36" s="197"/>
      <c r="BV36" s="197"/>
    </row>
    <row r="37" spans="1:74" x14ac:dyDescent="0.2">
      <c r="A37" s="194"/>
      <c r="B37" s="210" t="s">
        <v>485</v>
      </c>
      <c r="C37" s="211" t="s">
        <v>432</v>
      </c>
      <c r="D37" s="212" t="s">
        <v>21</v>
      </c>
      <c r="E37" s="195"/>
      <c r="F37" s="195"/>
      <c r="G37" s="195"/>
      <c r="H37" s="195"/>
      <c r="I37" s="195"/>
      <c r="J37" s="195"/>
      <c r="K37" s="195"/>
      <c r="L37" s="195"/>
      <c r="M37" s="195"/>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97"/>
      <c r="BR37" s="197"/>
      <c r="BS37" s="197"/>
      <c r="BT37" s="197"/>
      <c r="BU37" s="197"/>
      <c r="BV37" s="197"/>
    </row>
    <row r="38" spans="1:74" x14ac:dyDescent="0.2">
      <c r="A38" s="194"/>
      <c r="B38" s="210" t="s">
        <v>486</v>
      </c>
      <c r="C38" s="211" t="s">
        <v>434</v>
      </c>
      <c r="D38" s="212" t="s">
        <v>22</v>
      </c>
      <c r="E38" s="195"/>
      <c r="F38" s="194"/>
      <c r="G38" s="195"/>
      <c r="H38" s="195"/>
      <c r="I38" s="195"/>
      <c r="J38" s="195"/>
      <c r="K38" s="195"/>
      <c r="L38" s="195"/>
      <c r="M38" s="195"/>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7"/>
    </row>
    <row r="39" spans="1:74" x14ac:dyDescent="0.2">
      <c r="A39" s="194"/>
      <c r="B39" s="210" t="s">
        <v>487</v>
      </c>
      <c r="C39" s="211" t="s">
        <v>436</v>
      </c>
      <c r="D39" s="212" t="s">
        <v>21</v>
      </c>
      <c r="E39" s="195"/>
      <c r="F39" s="194"/>
      <c r="G39" s="195"/>
      <c r="H39" s="195"/>
      <c r="I39" s="195"/>
      <c r="J39" s="195"/>
      <c r="K39" s="195"/>
      <c r="L39" s="195"/>
      <c r="M39" s="195"/>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c r="BP39" s="197"/>
      <c r="BQ39" s="197"/>
      <c r="BR39" s="197"/>
      <c r="BS39" s="197"/>
      <c r="BT39" s="197"/>
      <c r="BU39" s="197"/>
      <c r="BV39" s="197"/>
    </row>
    <row r="40" spans="1:74" x14ac:dyDescent="0.2">
      <c r="A40" s="194"/>
      <c r="B40" s="210" t="s">
        <v>488</v>
      </c>
      <c r="C40" s="211" t="s">
        <v>438</v>
      </c>
      <c r="D40" s="212" t="s">
        <v>21</v>
      </c>
      <c r="E40" s="195"/>
      <c r="F40" s="194"/>
      <c r="G40" s="195"/>
      <c r="H40" s="195"/>
      <c r="I40" s="195"/>
      <c r="J40" s="195"/>
      <c r="K40" s="195"/>
      <c r="L40" s="195"/>
      <c r="M40" s="195"/>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7"/>
    </row>
    <row r="41" spans="1:74" x14ac:dyDescent="0.2">
      <c r="A41" s="194"/>
      <c r="B41" s="210" t="s">
        <v>489</v>
      </c>
      <c r="C41" s="211" t="s">
        <v>440</v>
      </c>
      <c r="D41" s="212" t="s">
        <v>441</v>
      </c>
      <c r="E41" s="195"/>
      <c r="F41" s="194"/>
      <c r="G41" s="195"/>
      <c r="H41" s="195"/>
      <c r="I41" s="195"/>
      <c r="J41" s="195"/>
      <c r="K41" s="195"/>
      <c r="L41" s="195"/>
      <c r="M41" s="195"/>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7"/>
      <c r="BN41" s="197"/>
      <c r="BO41" s="197"/>
      <c r="BP41" s="197"/>
      <c r="BQ41" s="197"/>
      <c r="BR41" s="197"/>
      <c r="BS41" s="197"/>
      <c r="BT41" s="197"/>
      <c r="BU41" s="197"/>
      <c r="BV41" s="197"/>
    </row>
    <row r="42" spans="1:74" x14ac:dyDescent="0.2">
      <c r="A42" s="194"/>
      <c r="B42" s="210" t="s">
        <v>490</v>
      </c>
      <c r="C42" s="211" t="s">
        <v>443</v>
      </c>
      <c r="D42" s="212" t="s">
        <v>24</v>
      </c>
      <c r="E42" s="195"/>
      <c r="F42" s="194"/>
      <c r="G42" s="195"/>
      <c r="H42" s="195"/>
      <c r="I42" s="195"/>
      <c r="J42" s="195"/>
      <c r="K42" s="195"/>
      <c r="L42" s="195"/>
      <c r="M42" s="195"/>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7"/>
      <c r="BP42" s="197"/>
      <c r="BQ42" s="197"/>
      <c r="BR42" s="197"/>
      <c r="BS42" s="197"/>
      <c r="BT42" s="197"/>
      <c r="BU42" s="197"/>
      <c r="BV42" s="197"/>
    </row>
    <row r="43" spans="1:74" x14ac:dyDescent="0.2">
      <c r="A43" s="213"/>
      <c r="B43" s="210" t="s">
        <v>491</v>
      </c>
      <c r="C43" s="211" t="s">
        <v>445</v>
      </c>
      <c r="D43" s="212" t="s">
        <v>446</v>
      </c>
      <c r="E43" s="195"/>
      <c r="F43" s="194"/>
      <c r="G43" s="195"/>
      <c r="H43" s="195"/>
      <c r="I43" s="195"/>
      <c r="J43" s="195"/>
      <c r="K43" s="195"/>
      <c r="L43" s="195"/>
      <c r="M43" s="195"/>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7"/>
      <c r="BC43" s="197"/>
      <c r="BD43" s="197"/>
      <c r="BE43" s="197"/>
      <c r="BF43" s="197"/>
      <c r="BG43" s="197"/>
      <c r="BH43" s="197"/>
      <c r="BI43" s="197"/>
      <c r="BJ43" s="197"/>
      <c r="BK43" s="197"/>
      <c r="BL43" s="197"/>
      <c r="BM43" s="197"/>
      <c r="BN43" s="197"/>
      <c r="BO43" s="197"/>
      <c r="BP43" s="197"/>
      <c r="BQ43" s="197"/>
      <c r="BR43" s="197"/>
      <c r="BS43" s="197"/>
      <c r="BT43" s="197"/>
      <c r="BU43" s="197"/>
      <c r="BV43" s="197"/>
    </row>
    <row r="44" spans="1:74" x14ac:dyDescent="0.2">
      <c r="A44" s="214"/>
      <c r="B44" s="210" t="s">
        <v>492</v>
      </c>
      <c r="C44" s="211" t="s">
        <v>448</v>
      </c>
      <c r="D44" s="212" t="s">
        <v>25</v>
      </c>
      <c r="E44" s="195"/>
      <c r="F44" s="194"/>
      <c r="G44" s="195"/>
      <c r="H44" s="195"/>
      <c r="I44" s="195"/>
      <c r="J44" s="195"/>
      <c r="K44" s="195"/>
      <c r="L44" s="195"/>
      <c r="M44" s="195"/>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c r="BI44" s="197"/>
      <c r="BJ44" s="197"/>
      <c r="BK44" s="197"/>
      <c r="BL44" s="197"/>
      <c r="BM44" s="197"/>
      <c r="BN44" s="197"/>
      <c r="BO44" s="197"/>
      <c r="BP44" s="197"/>
      <c r="BQ44" s="197"/>
      <c r="BR44" s="197"/>
      <c r="BS44" s="197"/>
      <c r="BT44" s="197"/>
      <c r="BU44" s="197"/>
      <c r="BV44" s="197"/>
    </row>
    <row r="45" spans="1:74" x14ac:dyDescent="0.2">
      <c r="A45" s="214"/>
      <c r="B45" s="210" t="s">
        <v>493</v>
      </c>
      <c r="C45" s="211" t="s">
        <v>452</v>
      </c>
      <c r="D45" s="212" t="s">
        <v>16</v>
      </c>
      <c r="E45" s="195"/>
      <c r="F45" s="194"/>
      <c r="G45" s="195"/>
      <c r="H45" s="195"/>
      <c r="I45" s="195"/>
      <c r="J45" s="195"/>
      <c r="K45" s="195"/>
      <c r="L45" s="195"/>
      <c r="M45" s="195"/>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7"/>
      <c r="BE45" s="197"/>
      <c r="BF45" s="197"/>
      <c r="BG45" s="197"/>
      <c r="BH45" s="197"/>
      <c r="BI45" s="197"/>
      <c r="BJ45" s="197"/>
      <c r="BK45" s="197"/>
      <c r="BL45" s="197"/>
      <c r="BM45" s="197"/>
      <c r="BN45" s="197"/>
      <c r="BO45" s="197"/>
      <c r="BP45" s="197"/>
      <c r="BQ45" s="197"/>
      <c r="BR45" s="197"/>
      <c r="BS45" s="197"/>
      <c r="BT45" s="197"/>
      <c r="BU45" s="197"/>
      <c r="BV45" s="197"/>
    </row>
    <row r="46" spans="1:74" x14ac:dyDescent="0.2">
      <c r="A46" s="214"/>
      <c r="B46" s="210" t="s">
        <v>494</v>
      </c>
      <c r="C46" s="211" t="s">
        <v>454</v>
      </c>
      <c r="D46" s="212" t="s">
        <v>17</v>
      </c>
      <c r="E46" s="195"/>
      <c r="F46" s="194"/>
      <c r="G46" s="195"/>
      <c r="H46" s="195"/>
      <c r="I46" s="195"/>
      <c r="J46" s="195"/>
      <c r="K46" s="195"/>
      <c r="L46" s="195"/>
      <c r="M46" s="195"/>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97"/>
      <c r="BD46" s="197"/>
      <c r="BE46" s="197"/>
      <c r="BF46" s="197"/>
      <c r="BG46" s="197"/>
      <c r="BH46" s="197"/>
      <c r="BI46" s="197"/>
      <c r="BJ46" s="197"/>
      <c r="BK46" s="197"/>
      <c r="BL46" s="197"/>
      <c r="BM46" s="197"/>
      <c r="BN46" s="197"/>
      <c r="BO46" s="197"/>
      <c r="BP46" s="197"/>
      <c r="BQ46" s="197"/>
      <c r="BR46" s="197"/>
      <c r="BS46" s="197"/>
      <c r="BT46" s="197"/>
      <c r="BU46" s="197"/>
      <c r="BV46" s="197"/>
    </row>
    <row r="47" spans="1:74" x14ac:dyDescent="0.2">
      <c r="A47" s="214"/>
      <c r="B47" s="210" t="s">
        <v>495</v>
      </c>
      <c r="C47" s="211" t="s">
        <v>496</v>
      </c>
      <c r="D47" s="212" t="s">
        <v>17</v>
      </c>
      <c r="E47" s="195"/>
      <c r="F47" s="194"/>
      <c r="G47" s="195"/>
      <c r="H47" s="195"/>
      <c r="I47" s="195"/>
      <c r="J47" s="195"/>
      <c r="K47" s="195"/>
      <c r="L47" s="195"/>
      <c r="M47" s="195"/>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197"/>
      <c r="BA47" s="197"/>
      <c r="BB47" s="197"/>
      <c r="BC47" s="197"/>
      <c r="BD47" s="197"/>
      <c r="BE47" s="197"/>
      <c r="BF47" s="197"/>
      <c r="BG47" s="197"/>
      <c r="BH47" s="197"/>
      <c r="BI47" s="197"/>
      <c r="BJ47" s="197"/>
      <c r="BK47" s="197"/>
      <c r="BL47" s="197"/>
      <c r="BM47" s="197"/>
      <c r="BN47" s="197"/>
      <c r="BO47" s="197"/>
      <c r="BP47" s="197"/>
      <c r="BQ47" s="197"/>
      <c r="BR47" s="197"/>
      <c r="BS47" s="197"/>
      <c r="BT47" s="197"/>
      <c r="BU47" s="197"/>
      <c r="BV47" s="197"/>
    </row>
    <row r="48" spans="1:74" x14ac:dyDescent="0.2">
      <c r="A48" s="214"/>
      <c r="B48" s="210" t="s">
        <v>497</v>
      </c>
      <c r="C48" s="211" t="s">
        <v>498</v>
      </c>
      <c r="D48" s="212" t="s">
        <v>17</v>
      </c>
      <c r="E48" s="195"/>
      <c r="F48" s="194"/>
      <c r="G48" s="195"/>
      <c r="H48" s="195"/>
      <c r="I48" s="195"/>
      <c r="J48" s="195"/>
      <c r="K48" s="195"/>
      <c r="L48" s="195"/>
      <c r="M48" s="195"/>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c r="BC48" s="197"/>
      <c r="BD48" s="197"/>
      <c r="BE48" s="197"/>
      <c r="BF48" s="197"/>
      <c r="BG48" s="197"/>
      <c r="BH48" s="197"/>
      <c r="BI48" s="197"/>
      <c r="BJ48" s="197"/>
      <c r="BK48" s="197"/>
      <c r="BL48" s="197"/>
      <c r="BM48" s="197"/>
      <c r="BN48" s="197"/>
      <c r="BO48" s="197"/>
      <c r="BP48" s="197"/>
      <c r="BQ48" s="197"/>
      <c r="BR48" s="197"/>
      <c r="BS48" s="197"/>
      <c r="BT48" s="197"/>
      <c r="BU48" s="197"/>
      <c r="BV48" s="197"/>
    </row>
    <row r="49" spans="1:74" x14ac:dyDescent="0.2">
      <c r="A49" s="194"/>
      <c r="B49" s="210" t="s">
        <v>499</v>
      </c>
      <c r="C49" s="211" t="s">
        <v>458</v>
      </c>
      <c r="D49" s="212" t="s">
        <v>15</v>
      </c>
      <c r="E49" s="195"/>
      <c r="F49" s="195"/>
      <c r="G49" s="195"/>
      <c r="H49" s="195"/>
      <c r="I49" s="195"/>
      <c r="J49" s="195"/>
      <c r="K49" s="195"/>
      <c r="L49" s="195"/>
      <c r="M49" s="195"/>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7"/>
      <c r="BR49" s="197"/>
      <c r="BS49" s="197"/>
      <c r="BT49" s="197"/>
      <c r="BU49" s="197"/>
      <c r="BV49" s="197"/>
    </row>
    <row r="50" spans="1:74" x14ac:dyDescent="0.2">
      <c r="A50" s="194"/>
      <c r="B50" s="210" t="s">
        <v>500</v>
      </c>
      <c r="C50" s="211" t="s">
        <v>460</v>
      </c>
      <c r="D50" s="212" t="s">
        <v>15</v>
      </c>
      <c r="E50" s="195"/>
      <c r="F50" s="194"/>
      <c r="G50" s="195"/>
      <c r="H50" s="195"/>
      <c r="I50" s="195"/>
      <c r="J50" s="195"/>
      <c r="K50" s="195"/>
      <c r="L50" s="195"/>
      <c r="M50" s="195"/>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7"/>
      <c r="BR50" s="197"/>
      <c r="BS50" s="197"/>
      <c r="BT50" s="197"/>
      <c r="BU50" s="197"/>
      <c r="BV50" s="197"/>
    </row>
    <row r="51" spans="1:74" x14ac:dyDescent="0.2">
      <c r="A51" s="194"/>
      <c r="B51" s="210" t="s">
        <v>501</v>
      </c>
      <c r="C51" s="211" t="s">
        <v>302</v>
      </c>
      <c r="D51" s="212" t="s">
        <v>15</v>
      </c>
      <c r="E51" s="195"/>
      <c r="F51" s="194"/>
      <c r="G51" s="195"/>
      <c r="H51" s="195"/>
      <c r="I51" s="195"/>
      <c r="J51" s="195"/>
      <c r="K51" s="195"/>
      <c r="L51" s="195"/>
      <c r="M51" s="195"/>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7"/>
      <c r="BR51" s="197"/>
      <c r="BS51" s="197"/>
      <c r="BT51" s="197"/>
      <c r="BU51" s="197"/>
      <c r="BV51" s="197"/>
    </row>
    <row r="52" spans="1:74" x14ac:dyDescent="0.2">
      <c r="A52" s="194"/>
      <c r="B52" s="210" t="s">
        <v>502</v>
      </c>
      <c r="C52" s="211" t="s">
        <v>503</v>
      </c>
      <c r="D52" s="212" t="s">
        <v>15</v>
      </c>
      <c r="E52" s="195"/>
      <c r="F52" s="194"/>
      <c r="G52" s="195"/>
      <c r="H52" s="195"/>
      <c r="I52" s="195"/>
      <c r="J52" s="195"/>
      <c r="K52" s="195"/>
      <c r="L52" s="195"/>
      <c r="M52" s="195"/>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97"/>
      <c r="BR52" s="197"/>
      <c r="BS52" s="197"/>
      <c r="BT52" s="197"/>
      <c r="BU52" s="197"/>
      <c r="BV52" s="197"/>
    </row>
    <row r="53" spans="1:74" x14ac:dyDescent="0.2">
      <c r="A53" s="194"/>
      <c r="B53" s="210" t="s">
        <v>504</v>
      </c>
      <c r="C53" s="211" t="s">
        <v>432</v>
      </c>
      <c r="D53" s="212" t="s">
        <v>21</v>
      </c>
      <c r="E53" s="195"/>
      <c r="F53" s="194"/>
      <c r="G53" s="195"/>
      <c r="H53" s="195"/>
      <c r="I53" s="195"/>
      <c r="J53" s="195"/>
      <c r="K53" s="195"/>
      <c r="L53" s="195"/>
      <c r="M53" s="195"/>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7"/>
      <c r="BR53" s="197"/>
      <c r="BS53" s="197"/>
      <c r="BT53" s="197"/>
      <c r="BU53" s="197"/>
      <c r="BV53" s="197"/>
    </row>
    <row r="54" spans="1:74" x14ac:dyDescent="0.2">
      <c r="A54" s="194"/>
      <c r="B54" s="210" t="s">
        <v>505</v>
      </c>
      <c r="C54" s="211" t="s">
        <v>464</v>
      </c>
      <c r="D54" s="212" t="s">
        <v>21</v>
      </c>
      <c r="E54" s="195"/>
      <c r="F54" s="194"/>
      <c r="G54" s="195"/>
      <c r="H54" s="195"/>
      <c r="I54" s="195"/>
      <c r="J54" s="195"/>
      <c r="K54" s="195"/>
      <c r="L54" s="195"/>
      <c r="M54" s="195"/>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7"/>
      <c r="BR54" s="197"/>
      <c r="BS54" s="197"/>
      <c r="BT54" s="197"/>
      <c r="BU54" s="197"/>
      <c r="BV54" s="197"/>
    </row>
    <row r="55" spans="1:74" x14ac:dyDescent="0.2">
      <c r="A55" s="213"/>
      <c r="B55" s="210" t="s">
        <v>506</v>
      </c>
      <c r="C55" s="211" t="s">
        <v>507</v>
      </c>
      <c r="D55" s="212" t="s">
        <v>21</v>
      </c>
      <c r="E55" s="195"/>
      <c r="F55" s="194"/>
      <c r="G55" s="195"/>
      <c r="H55" s="195"/>
      <c r="I55" s="195"/>
      <c r="J55" s="195"/>
      <c r="K55" s="195"/>
      <c r="L55" s="195"/>
      <c r="M55" s="195"/>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7"/>
      <c r="BQ55" s="197"/>
      <c r="BR55" s="197"/>
      <c r="BS55" s="197"/>
      <c r="BT55" s="197"/>
      <c r="BU55" s="197"/>
      <c r="BV55" s="197"/>
    </row>
    <row r="56" spans="1:74" x14ac:dyDescent="0.2">
      <c r="A56" s="214"/>
      <c r="B56" s="210" t="s">
        <v>508</v>
      </c>
      <c r="C56" s="211" t="s">
        <v>466</v>
      </c>
      <c r="D56" s="212" t="s">
        <v>441</v>
      </c>
      <c r="E56" s="195"/>
      <c r="F56" s="194"/>
      <c r="G56" s="195"/>
      <c r="H56" s="195"/>
      <c r="I56" s="195"/>
      <c r="J56" s="195"/>
      <c r="K56" s="195"/>
      <c r="L56" s="195"/>
      <c r="M56" s="195"/>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7"/>
      <c r="BR56" s="197"/>
      <c r="BS56" s="197"/>
      <c r="BT56" s="197"/>
      <c r="BU56" s="197"/>
      <c r="BV56" s="197"/>
    </row>
    <row r="57" spans="1:74" x14ac:dyDescent="0.2">
      <c r="A57" s="214"/>
      <c r="B57" s="210" t="s">
        <v>509</v>
      </c>
      <c r="C57" s="211" t="s">
        <v>443</v>
      </c>
      <c r="D57" s="212" t="s">
        <v>24</v>
      </c>
      <c r="E57" s="195"/>
      <c r="F57" s="194"/>
      <c r="G57" s="195"/>
      <c r="H57" s="195"/>
      <c r="I57" s="195"/>
      <c r="J57" s="195"/>
      <c r="K57" s="195"/>
      <c r="L57" s="195"/>
      <c r="M57" s="195"/>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7"/>
      <c r="BR57" s="197"/>
      <c r="BS57" s="197"/>
      <c r="BT57" s="197"/>
      <c r="BU57" s="197"/>
      <c r="BV57" s="197"/>
    </row>
    <row r="58" spans="1:74" x14ac:dyDescent="0.2">
      <c r="A58" s="214"/>
      <c r="B58" s="210" t="s">
        <v>510</v>
      </c>
      <c r="C58" s="211" t="s">
        <v>448</v>
      </c>
      <c r="D58" s="212" t="s">
        <v>25</v>
      </c>
      <c r="E58" s="195"/>
      <c r="F58" s="194"/>
      <c r="G58" s="195"/>
      <c r="H58" s="195"/>
      <c r="I58" s="195"/>
      <c r="J58" s="195"/>
      <c r="K58" s="195"/>
      <c r="L58" s="195"/>
      <c r="M58" s="195"/>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7"/>
      <c r="BR58" s="197"/>
      <c r="BS58" s="197"/>
      <c r="BT58" s="197"/>
      <c r="BU58" s="197"/>
      <c r="BV58" s="197"/>
    </row>
    <row r="59" spans="1:74" x14ac:dyDescent="0.2">
      <c r="A59" s="214"/>
      <c r="B59" s="210" t="s">
        <v>511</v>
      </c>
      <c r="C59" s="211" t="s">
        <v>470</v>
      </c>
      <c r="D59" s="212" t="s">
        <v>25</v>
      </c>
      <c r="E59" s="195"/>
      <c r="F59" s="194"/>
      <c r="G59" s="195"/>
      <c r="H59" s="195"/>
      <c r="I59" s="195"/>
      <c r="J59" s="195"/>
      <c r="K59" s="195"/>
      <c r="L59" s="195"/>
      <c r="M59" s="195"/>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7"/>
      <c r="BR59" s="197"/>
      <c r="BS59" s="197"/>
      <c r="BT59" s="197"/>
      <c r="BU59" s="197"/>
      <c r="BV59" s="197"/>
    </row>
    <row r="60" spans="1:74" x14ac:dyDescent="0.2">
      <c r="A60" s="214"/>
      <c r="B60" s="210" t="s">
        <v>512</v>
      </c>
      <c r="C60" s="211" t="s">
        <v>513</v>
      </c>
      <c r="D60" s="212" t="s">
        <v>16</v>
      </c>
      <c r="E60" s="195"/>
      <c r="F60" s="194"/>
      <c r="G60" s="195"/>
      <c r="H60" s="195"/>
      <c r="I60" s="195"/>
      <c r="J60" s="195"/>
      <c r="K60" s="195"/>
      <c r="L60" s="195"/>
      <c r="M60" s="195"/>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7"/>
      <c r="BR60" s="197"/>
      <c r="BS60" s="197"/>
      <c r="BT60" s="197"/>
      <c r="BU60" s="197"/>
      <c r="BV60" s="197"/>
    </row>
    <row r="61" spans="1:74" x14ac:dyDescent="0.2">
      <c r="A61" s="213"/>
      <c r="B61" s="210" t="s">
        <v>514</v>
      </c>
      <c r="C61" s="211" t="s">
        <v>515</v>
      </c>
      <c r="D61" s="212" t="s">
        <v>16</v>
      </c>
      <c r="E61" s="195"/>
      <c r="F61" s="194"/>
      <c r="G61" s="195"/>
      <c r="H61" s="195"/>
      <c r="I61" s="195"/>
      <c r="J61" s="195"/>
      <c r="K61" s="195"/>
      <c r="L61" s="195"/>
      <c r="M61" s="195"/>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c r="BA61" s="197"/>
      <c r="BB61" s="197"/>
      <c r="BC61" s="197"/>
      <c r="BD61" s="197"/>
      <c r="BE61" s="197"/>
      <c r="BF61" s="197"/>
      <c r="BG61" s="197"/>
      <c r="BH61" s="197"/>
      <c r="BI61" s="197"/>
      <c r="BJ61" s="197"/>
      <c r="BK61" s="197"/>
      <c r="BL61" s="197"/>
      <c r="BM61" s="197"/>
      <c r="BN61" s="197"/>
      <c r="BO61" s="197"/>
      <c r="BP61" s="197"/>
      <c r="BQ61" s="197"/>
      <c r="BR61" s="197"/>
      <c r="BS61" s="197"/>
      <c r="BT61" s="197"/>
      <c r="BU61" s="197"/>
      <c r="BV61" s="197"/>
    </row>
    <row r="62" spans="1:74" x14ac:dyDescent="0.2">
      <c r="A62" s="213"/>
      <c r="B62" s="210" t="s">
        <v>516</v>
      </c>
      <c r="C62" s="211" t="s">
        <v>517</v>
      </c>
      <c r="D62" s="212" t="s">
        <v>26</v>
      </c>
      <c r="E62" s="195"/>
      <c r="F62" s="194"/>
      <c r="G62" s="195"/>
      <c r="H62" s="195"/>
      <c r="I62" s="195"/>
      <c r="J62" s="195"/>
      <c r="K62" s="195"/>
      <c r="L62" s="195"/>
      <c r="M62" s="195"/>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197"/>
    </row>
    <row r="63" spans="1:74" x14ac:dyDescent="0.2">
      <c r="A63" s="213"/>
      <c r="B63" s="210" t="s">
        <v>518</v>
      </c>
      <c r="C63" s="211" t="s">
        <v>519</v>
      </c>
      <c r="D63" s="212" t="s">
        <v>16</v>
      </c>
      <c r="E63" s="195"/>
      <c r="F63" s="194"/>
      <c r="G63" s="195"/>
      <c r="H63" s="195"/>
      <c r="I63" s="195"/>
      <c r="J63" s="195"/>
      <c r="K63" s="195"/>
      <c r="L63" s="195"/>
      <c r="M63" s="195"/>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7"/>
      <c r="BR63" s="197"/>
      <c r="BS63" s="197"/>
      <c r="BT63" s="197"/>
      <c r="BU63" s="197"/>
      <c r="BV63" s="197"/>
    </row>
    <row r="64" spans="1:74" x14ac:dyDescent="0.2">
      <c r="A64" s="213"/>
      <c r="B64" s="210" t="s">
        <v>520</v>
      </c>
      <c r="C64" s="211" t="s">
        <v>454</v>
      </c>
      <c r="D64" s="212" t="s">
        <v>17</v>
      </c>
      <c r="E64" s="195"/>
      <c r="F64" s="194"/>
      <c r="G64" s="195"/>
      <c r="H64" s="195"/>
      <c r="I64" s="195"/>
      <c r="J64" s="195"/>
      <c r="K64" s="195"/>
      <c r="L64" s="195"/>
      <c r="M64" s="195"/>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7"/>
      <c r="BR64" s="197"/>
      <c r="BS64" s="197"/>
      <c r="BT64" s="197"/>
      <c r="BU64" s="197"/>
      <c r="BV64" s="197"/>
    </row>
    <row r="65" spans="1:74" x14ac:dyDescent="0.2">
      <c r="A65" s="213"/>
      <c r="B65" s="210" t="s">
        <v>521</v>
      </c>
      <c r="C65" s="211" t="s">
        <v>522</v>
      </c>
      <c r="D65" s="212" t="s">
        <v>17</v>
      </c>
      <c r="E65" s="195"/>
      <c r="F65" s="194"/>
      <c r="G65" s="195"/>
      <c r="H65" s="195"/>
      <c r="I65" s="195"/>
      <c r="J65" s="195"/>
      <c r="K65" s="195"/>
      <c r="L65" s="195"/>
      <c r="M65" s="195"/>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7"/>
      <c r="BR65" s="197"/>
      <c r="BS65" s="197"/>
      <c r="BT65" s="197"/>
      <c r="BU65" s="197"/>
      <c r="BV65" s="197"/>
    </row>
    <row r="66" spans="1:74" x14ac:dyDescent="0.2">
      <c r="A66" s="213"/>
      <c r="B66" s="210" t="s">
        <v>523</v>
      </c>
      <c r="C66" s="211" t="s">
        <v>524</v>
      </c>
      <c r="D66" s="212" t="s">
        <v>16</v>
      </c>
      <c r="E66" s="195"/>
      <c r="F66" s="194"/>
      <c r="G66" s="195"/>
      <c r="H66" s="195"/>
      <c r="I66" s="195"/>
      <c r="J66" s="195"/>
      <c r="K66" s="195"/>
      <c r="L66" s="195"/>
      <c r="M66" s="195"/>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7"/>
      <c r="BR66" s="197"/>
      <c r="BS66" s="197"/>
      <c r="BT66" s="197"/>
      <c r="BU66" s="197"/>
      <c r="BV66" s="197"/>
    </row>
    <row r="67" spans="1:74" x14ac:dyDescent="0.2">
      <c r="A67" s="213"/>
      <c r="B67" s="210" t="s">
        <v>525</v>
      </c>
      <c r="C67" s="211" t="s">
        <v>526</v>
      </c>
      <c r="D67" s="212" t="s">
        <v>16</v>
      </c>
      <c r="E67" s="195"/>
      <c r="F67" s="194"/>
      <c r="G67" s="195"/>
      <c r="H67" s="195"/>
      <c r="I67" s="195"/>
      <c r="J67" s="195"/>
      <c r="K67" s="195"/>
      <c r="L67" s="195"/>
      <c r="M67" s="195"/>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c r="BG67" s="197"/>
      <c r="BH67" s="197"/>
      <c r="BI67" s="197"/>
      <c r="BJ67" s="197"/>
      <c r="BK67" s="197"/>
      <c r="BL67" s="197"/>
      <c r="BM67" s="197"/>
      <c r="BN67" s="197"/>
      <c r="BO67" s="197"/>
      <c r="BP67" s="197"/>
      <c r="BQ67" s="197"/>
      <c r="BR67" s="197"/>
      <c r="BS67" s="197"/>
      <c r="BT67" s="197"/>
      <c r="BU67" s="197"/>
      <c r="BV67" s="197"/>
    </row>
    <row r="68" spans="1:74" x14ac:dyDescent="0.2">
      <c r="A68" s="213"/>
      <c r="B68" s="210" t="s">
        <v>527</v>
      </c>
      <c r="C68" s="211" t="s">
        <v>528</v>
      </c>
      <c r="D68" s="212" t="s">
        <v>17</v>
      </c>
      <c r="E68" s="195"/>
      <c r="F68" s="194"/>
      <c r="G68" s="195"/>
      <c r="H68" s="195"/>
      <c r="I68" s="195"/>
      <c r="J68" s="195"/>
      <c r="K68" s="195"/>
      <c r="L68" s="195"/>
      <c r="M68" s="195"/>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7"/>
      <c r="BC68" s="197"/>
      <c r="BD68" s="197"/>
      <c r="BE68" s="197"/>
      <c r="BF68" s="197"/>
      <c r="BG68" s="197"/>
      <c r="BH68" s="197"/>
      <c r="BI68" s="197"/>
      <c r="BJ68" s="197"/>
      <c r="BK68" s="197"/>
      <c r="BL68" s="197"/>
      <c r="BM68" s="197"/>
      <c r="BN68" s="197"/>
      <c r="BO68" s="197"/>
      <c r="BP68" s="197"/>
      <c r="BQ68" s="197"/>
      <c r="BR68" s="197"/>
      <c r="BS68" s="197"/>
      <c r="BT68" s="197"/>
      <c r="BU68" s="197"/>
      <c r="BV68" s="197"/>
    </row>
    <row r="69" spans="1:74" x14ac:dyDescent="0.2">
      <c r="A69" s="213"/>
      <c r="B69" s="210"/>
      <c r="C69" s="211"/>
      <c r="D69" s="212"/>
      <c r="E69" s="195"/>
      <c r="F69" s="194"/>
      <c r="G69" s="195"/>
      <c r="H69" s="195"/>
      <c r="I69" s="195"/>
      <c r="J69" s="195"/>
      <c r="K69" s="195"/>
      <c r="L69" s="195"/>
      <c r="M69" s="195"/>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7"/>
      <c r="BC69" s="197"/>
      <c r="BD69" s="197"/>
      <c r="BE69" s="197"/>
      <c r="BF69" s="197"/>
      <c r="BG69" s="197"/>
      <c r="BH69" s="197"/>
      <c r="BI69" s="197"/>
      <c r="BJ69" s="197"/>
      <c r="BK69" s="197"/>
      <c r="BL69" s="197"/>
      <c r="BM69" s="197"/>
      <c r="BN69" s="197"/>
      <c r="BO69" s="197"/>
      <c r="BP69" s="197"/>
      <c r="BQ69" s="197"/>
      <c r="BR69" s="197"/>
      <c r="BS69" s="197"/>
      <c r="BT69" s="197"/>
      <c r="BU69" s="197"/>
      <c r="BV69" s="197"/>
    </row>
    <row r="70" spans="1:74" ht="15.75" x14ac:dyDescent="0.25">
      <c r="A70" s="213"/>
      <c r="B70" s="215" t="s">
        <v>529</v>
      </c>
      <c r="C70" s="211"/>
      <c r="D70" s="212"/>
      <c r="E70" s="195"/>
      <c r="F70" s="194"/>
      <c r="G70" s="195"/>
      <c r="H70" s="195"/>
      <c r="I70" s="195"/>
      <c r="J70" s="195"/>
      <c r="K70" s="195"/>
      <c r="L70" s="195"/>
      <c r="M70" s="195"/>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97"/>
      <c r="BQ70" s="197"/>
      <c r="BR70" s="197"/>
      <c r="BS70" s="197"/>
      <c r="BT70" s="197"/>
      <c r="BU70" s="197"/>
      <c r="BV70" s="197"/>
    </row>
    <row r="71" spans="1:74" x14ac:dyDescent="0.2">
      <c r="A71" s="213"/>
      <c r="B71" s="210" t="s">
        <v>530</v>
      </c>
      <c r="C71" s="211" t="s">
        <v>475</v>
      </c>
      <c r="D71" s="212" t="s">
        <v>26</v>
      </c>
      <c r="E71" s="195"/>
      <c r="F71" s="194"/>
      <c r="G71" s="195"/>
      <c r="H71" s="195"/>
      <c r="I71" s="195"/>
      <c r="J71" s="195"/>
      <c r="K71" s="195"/>
      <c r="L71" s="195"/>
      <c r="M71" s="195"/>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197"/>
      <c r="BM71" s="197"/>
      <c r="BN71" s="197"/>
      <c r="BO71" s="197"/>
      <c r="BP71" s="197"/>
      <c r="BQ71" s="197"/>
      <c r="BR71" s="197"/>
      <c r="BS71" s="197"/>
      <c r="BT71" s="197"/>
      <c r="BU71" s="197"/>
      <c r="BV71" s="197"/>
    </row>
    <row r="72" spans="1:74" x14ac:dyDescent="0.2">
      <c r="A72" s="214"/>
      <c r="B72" s="210" t="s">
        <v>531</v>
      </c>
      <c r="C72" s="211" t="s">
        <v>479</v>
      </c>
      <c r="D72" s="212" t="s">
        <v>17</v>
      </c>
      <c r="E72" s="195"/>
      <c r="F72" s="194"/>
      <c r="G72" s="195"/>
      <c r="H72" s="195"/>
      <c r="I72" s="195"/>
      <c r="J72" s="195"/>
      <c r="K72" s="195"/>
      <c r="L72" s="195"/>
      <c r="M72" s="195"/>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7"/>
      <c r="BR72" s="197"/>
      <c r="BS72" s="197"/>
      <c r="BT72" s="197"/>
      <c r="BU72" s="197"/>
      <c r="BV72" s="197"/>
    </row>
    <row r="73" spans="1:74" x14ac:dyDescent="0.2">
      <c r="A73" s="194"/>
      <c r="B73" s="210" t="s">
        <v>532</v>
      </c>
      <c r="C73" s="211" t="s">
        <v>533</v>
      </c>
      <c r="D73" s="212" t="s">
        <v>17</v>
      </c>
      <c r="E73" s="195"/>
      <c r="F73" s="194"/>
      <c r="G73" s="195"/>
      <c r="H73" s="195"/>
      <c r="I73" s="195"/>
      <c r="J73" s="195"/>
      <c r="K73" s="195"/>
      <c r="L73" s="195"/>
      <c r="M73" s="195"/>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7"/>
      <c r="AV73" s="197"/>
      <c r="AW73" s="197"/>
      <c r="AX73" s="197"/>
      <c r="AY73" s="197"/>
      <c r="AZ73" s="197"/>
      <c r="BA73" s="197"/>
      <c r="BB73" s="197"/>
      <c r="BC73" s="197"/>
      <c r="BD73" s="197"/>
      <c r="BE73" s="197"/>
      <c r="BF73" s="197"/>
      <c r="BG73" s="197"/>
      <c r="BH73" s="197"/>
      <c r="BI73" s="197"/>
      <c r="BJ73" s="197"/>
      <c r="BK73" s="197"/>
      <c r="BL73" s="197"/>
      <c r="BM73" s="197"/>
      <c r="BN73" s="197"/>
      <c r="BO73" s="197"/>
      <c r="BP73" s="197"/>
      <c r="BQ73" s="197"/>
      <c r="BR73" s="197"/>
      <c r="BS73" s="197"/>
      <c r="BT73" s="197"/>
      <c r="BU73" s="197"/>
      <c r="BV73" s="197"/>
    </row>
    <row r="74" spans="1:74" x14ac:dyDescent="0.2">
      <c r="A74" s="194"/>
      <c r="B74" s="210" t="s">
        <v>534</v>
      </c>
      <c r="C74" s="211" t="s">
        <v>535</v>
      </c>
      <c r="D74" s="212" t="s">
        <v>17</v>
      </c>
      <c r="E74" s="195"/>
      <c r="F74" s="194"/>
      <c r="G74" s="195"/>
      <c r="H74" s="195"/>
      <c r="I74" s="195"/>
      <c r="J74" s="195"/>
      <c r="K74" s="195"/>
      <c r="L74" s="195"/>
      <c r="M74" s="195"/>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7"/>
      <c r="BQ74" s="197"/>
      <c r="BR74" s="197"/>
      <c r="BS74" s="197"/>
      <c r="BT74" s="197"/>
      <c r="BU74" s="197"/>
      <c r="BV74" s="197"/>
    </row>
    <row r="75" spans="1:74" s="217" customFormat="1" x14ac:dyDescent="0.2">
      <c r="A75" s="214"/>
      <c r="B75" s="216" t="s">
        <v>536</v>
      </c>
      <c r="C75" s="206" t="s">
        <v>537</v>
      </c>
      <c r="D75" s="212" t="s">
        <v>15</v>
      </c>
      <c r="E75" s="195"/>
      <c r="F75" s="194"/>
      <c r="G75" s="195"/>
      <c r="H75" s="195"/>
      <c r="I75" s="195"/>
      <c r="J75" s="195"/>
      <c r="K75" s="195"/>
      <c r="L75" s="195"/>
      <c r="M75" s="195"/>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8"/>
      <c r="AU75" s="208"/>
      <c r="AV75" s="208"/>
      <c r="AW75" s="208"/>
      <c r="AX75" s="208"/>
      <c r="AY75" s="208"/>
      <c r="AZ75" s="208"/>
      <c r="BA75" s="208"/>
      <c r="BB75" s="208"/>
      <c r="BC75" s="208"/>
      <c r="BD75" s="208"/>
      <c r="BE75" s="208"/>
      <c r="BF75" s="208"/>
      <c r="BG75" s="208"/>
      <c r="BH75" s="208"/>
      <c r="BI75" s="208"/>
      <c r="BJ75" s="208"/>
      <c r="BK75" s="208"/>
      <c r="BL75" s="208"/>
      <c r="BM75" s="208"/>
      <c r="BN75" s="208"/>
      <c r="BO75" s="208"/>
      <c r="BP75" s="208"/>
      <c r="BQ75" s="208"/>
      <c r="BR75" s="208"/>
      <c r="BS75" s="208"/>
      <c r="BT75" s="208"/>
      <c r="BU75" s="208"/>
      <c r="BV75" s="208"/>
    </row>
    <row r="76" spans="1:74" x14ac:dyDescent="0.2">
      <c r="A76" s="213"/>
      <c r="B76" s="210" t="s">
        <v>538</v>
      </c>
      <c r="C76" s="211" t="s">
        <v>475</v>
      </c>
      <c r="D76" s="218" t="s">
        <v>26</v>
      </c>
      <c r="E76" s="195"/>
      <c r="F76" s="194"/>
      <c r="G76" s="195"/>
      <c r="H76" s="195"/>
      <c r="I76" s="195"/>
      <c r="J76" s="195"/>
      <c r="K76" s="195"/>
      <c r="L76" s="195"/>
      <c r="M76" s="195"/>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7"/>
      <c r="BQ76" s="197"/>
      <c r="BR76" s="197"/>
      <c r="BS76" s="197"/>
      <c r="BT76" s="197"/>
      <c r="BU76" s="197"/>
      <c r="BV76" s="197"/>
    </row>
    <row r="77" spans="1:74" x14ac:dyDescent="0.2">
      <c r="A77" s="214"/>
      <c r="B77" s="210" t="s">
        <v>539</v>
      </c>
      <c r="C77" s="211" t="s">
        <v>479</v>
      </c>
      <c r="D77" s="212" t="s">
        <v>18</v>
      </c>
      <c r="E77" s="195"/>
      <c r="F77" s="194"/>
      <c r="G77" s="195"/>
      <c r="H77" s="195"/>
      <c r="I77" s="195"/>
      <c r="J77" s="195"/>
      <c r="K77" s="195"/>
      <c r="L77" s="195"/>
      <c r="M77" s="195"/>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7"/>
      <c r="BO77" s="197"/>
      <c r="BP77" s="197"/>
      <c r="BQ77" s="197"/>
      <c r="BR77" s="197"/>
      <c r="BS77" s="197"/>
      <c r="BT77" s="197"/>
      <c r="BU77" s="197"/>
      <c r="BV77" s="197"/>
    </row>
    <row r="78" spans="1:74" x14ac:dyDescent="0.2">
      <c r="A78" s="194"/>
      <c r="B78" s="210" t="s">
        <v>540</v>
      </c>
      <c r="C78" s="211" t="s">
        <v>533</v>
      </c>
      <c r="D78" s="212" t="s">
        <v>18</v>
      </c>
      <c r="E78" s="195"/>
      <c r="F78" s="194"/>
      <c r="G78" s="195"/>
      <c r="H78" s="195"/>
      <c r="I78" s="195"/>
      <c r="J78" s="195"/>
      <c r="K78" s="195"/>
      <c r="L78" s="195"/>
      <c r="M78" s="195"/>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197"/>
      <c r="AY78" s="197"/>
      <c r="AZ78" s="197"/>
      <c r="BA78" s="197"/>
      <c r="BB78" s="197"/>
      <c r="BC78" s="197"/>
      <c r="BD78" s="197"/>
      <c r="BE78" s="197"/>
      <c r="BF78" s="197"/>
      <c r="BG78" s="197"/>
      <c r="BH78" s="197"/>
      <c r="BI78" s="197"/>
      <c r="BJ78" s="197"/>
      <c r="BK78" s="197"/>
      <c r="BL78" s="197"/>
      <c r="BM78" s="197"/>
      <c r="BN78" s="197"/>
      <c r="BO78" s="197"/>
      <c r="BP78" s="197"/>
      <c r="BQ78" s="197"/>
      <c r="BR78" s="197"/>
      <c r="BS78" s="197"/>
      <c r="BT78" s="197"/>
      <c r="BU78" s="197"/>
      <c r="BV78" s="197"/>
    </row>
    <row r="79" spans="1:74" x14ac:dyDescent="0.2">
      <c r="A79" s="194"/>
      <c r="B79" s="210" t="s">
        <v>541</v>
      </c>
      <c r="C79" s="211" t="s">
        <v>535</v>
      </c>
      <c r="D79" s="212" t="s">
        <v>18</v>
      </c>
      <c r="E79" s="195"/>
      <c r="F79" s="194"/>
      <c r="G79" s="195"/>
      <c r="H79" s="195"/>
      <c r="I79" s="195"/>
      <c r="J79" s="195"/>
      <c r="K79" s="195"/>
      <c r="L79" s="195"/>
      <c r="M79" s="195"/>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7"/>
      <c r="AV79" s="197"/>
      <c r="AW79" s="197"/>
      <c r="AX79" s="197"/>
      <c r="AY79" s="197"/>
      <c r="AZ79" s="197"/>
      <c r="BA79" s="197"/>
      <c r="BB79" s="197"/>
      <c r="BC79" s="197"/>
      <c r="BD79" s="197"/>
      <c r="BE79" s="197"/>
      <c r="BF79" s="197"/>
      <c r="BG79" s="197"/>
      <c r="BH79" s="197"/>
      <c r="BI79" s="197"/>
      <c r="BJ79" s="197"/>
      <c r="BK79" s="197"/>
      <c r="BL79" s="197"/>
      <c r="BM79" s="197"/>
      <c r="BN79" s="197"/>
      <c r="BO79" s="197"/>
      <c r="BP79" s="197"/>
      <c r="BQ79" s="197"/>
      <c r="BR79" s="197"/>
      <c r="BS79" s="197"/>
      <c r="BT79" s="197"/>
      <c r="BU79" s="197"/>
      <c r="BV79" s="197"/>
    </row>
    <row r="80" spans="1:74" s="217" customFormat="1" x14ac:dyDescent="0.2">
      <c r="A80" s="214"/>
      <c r="B80" s="216" t="s">
        <v>542</v>
      </c>
      <c r="C80" s="206" t="s">
        <v>543</v>
      </c>
      <c r="D80" s="212" t="s">
        <v>18</v>
      </c>
      <c r="E80" s="195"/>
      <c r="F80" s="194"/>
      <c r="G80" s="195"/>
      <c r="H80" s="195"/>
      <c r="I80" s="195"/>
      <c r="J80" s="195"/>
      <c r="K80" s="195"/>
      <c r="L80" s="195"/>
      <c r="M80" s="195"/>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208"/>
      <c r="BJ80" s="208"/>
      <c r="BK80" s="208"/>
      <c r="BL80" s="208"/>
      <c r="BM80" s="208"/>
      <c r="BN80" s="208"/>
      <c r="BO80" s="208"/>
      <c r="BP80" s="208"/>
      <c r="BQ80" s="208"/>
      <c r="BR80" s="208"/>
      <c r="BS80" s="208"/>
      <c r="BT80" s="208"/>
      <c r="BU80" s="208"/>
      <c r="BV80" s="208"/>
    </row>
    <row r="81" spans="1:13" ht="12.75" customHeight="1" x14ac:dyDescent="0.2">
      <c r="A81" s="194"/>
      <c r="B81" s="194"/>
      <c r="C81" s="194"/>
      <c r="D81" s="194"/>
      <c r="E81" s="195"/>
      <c r="F81" s="194"/>
      <c r="G81" s="194"/>
      <c r="H81" s="194"/>
      <c r="I81" s="194"/>
      <c r="J81" s="194"/>
      <c r="K81" s="194"/>
      <c r="L81" s="194"/>
      <c r="M81" s="194"/>
    </row>
    <row r="82" spans="1:13" x14ac:dyDescent="0.2">
      <c r="A82" s="194"/>
      <c r="B82" s="194"/>
      <c r="C82" s="194"/>
      <c r="D82" s="194"/>
      <c r="E82" s="197"/>
      <c r="F82" s="194"/>
      <c r="G82" s="194"/>
      <c r="H82" s="194"/>
      <c r="I82" s="194"/>
      <c r="J82" s="194"/>
      <c r="K82" s="194"/>
      <c r="L82" s="194"/>
      <c r="M82" s="194"/>
    </row>
    <row r="83" spans="1:13" x14ac:dyDescent="0.2">
      <c r="A83" s="194"/>
      <c r="B83" s="194"/>
      <c r="C83" s="194"/>
      <c r="D83" s="194"/>
      <c r="E83" s="194"/>
      <c r="F83" s="194"/>
      <c r="G83" s="194"/>
      <c r="H83" s="194"/>
      <c r="I83" s="194"/>
      <c r="J83" s="194"/>
      <c r="K83" s="194"/>
      <c r="L83" s="194"/>
      <c r="M83" s="194"/>
    </row>
    <row r="84" spans="1:13" x14ac:dyDescent="0.2">
      <c r="A84" s="194"/>
      <c r="B84" s="194"/>
      <c r="C84" s="194"/>
      <c r="D84" s="194"/>
      <c r="E84" s="194"/>
      <c r="F84" s="194"/>
      <c r="G84" s="194"/>
      <c r="H84" s="194"/>
      <c r="I84" s="194"/>
      <c r="J84" s="194"/>
      <c r="K84" s="194"/>
      <c r="L84" s="194"/>
      <c r="M84" s="194"/>
    </row>
    <row r="85" spans="1:13" x14ac:dyDescent="0.2">
      <c r="A85" s="194"/>
      <c r="B85" s="194"/>
      <c r="C85" s="194"/>
      <c r="D85" s="194"/>
      <c r="E85" s="194"/>
      <c r="F85" s="194"/>
      <c r="G85" s="194"/>
      <c r="H85" s="194"/>
      <c r="I85" s="194"/>
      <c r="J85" s="194"/>
      <c r="K85" s="194"/>
      <c r="L85" s="194"/>
      <c r="M85" s="194"/>
    </row>
    <row r="86" spans="1:13" x14ac:dyDescent="0.2">
      <c r="A86" s="194"/>
      <c r="B86" s="194"/>
      <c r="C86" s="194"/>
      <c r="D86" s="194"/>
      <c r="E86" s="194"/>
      <c r="F86" s="194"/>
      <c r="G86" s="194"/>
      <c r="H86" s="194"/>
      <c r="I86" s="194"/>
      <c r="J86" s="194"/>
      <c r="K86" s="194"/>
      <c r="L86" s="194"/>
      <c r="M86" s="194"/>
    </row>
    <row r="87" spans="1:13" x14ac:dyDescent="0.2">
      <c r="A87" s="195"/>
      <c r="B87" s="195"/>
      <c r="C87" s="195"/>
      <c r="D87" s="195"/>
      <c r="E87" s="195"/>
      <c r="F87" s="195"/>
      <c r="G87" s="195"/>
      <c r="H87" s="195"/>
      <c r="I87" s="195"/>
      <c r="J87" s="195"/>
      <c r="K87" s="195"/>
      <c r="L87" s="194"/>
      <c r="M87" s="194"/>
    </row>
    <row r="88" spans="1:13" x14ac:dyDescent="0.2">
      <c r="A88" s="195"/>
      <c r="B88" s="195"/>
      <c r="C88" s="195"/>
      <c r="D88" s="195"/>
      <c r="E88" s="195"/>
      <c r="F88" s="195"/>
      <c r="G88" s="195"/>
      <c r="H88" s="195"/>
      <c r="I88" s="195"/>
      <c r="J88" s="195"/>
      <c r="K88" s="195"/>
      <c r="L88" s="194"/>
      <c r="M88" s="194"/>
    </row>
    <row r="89" spans="1:13" x14ac:dyDescent="0.2">
      <c r="A89" s="195"/>
      <c r="B89" s="195"/>
      <c r="C89" s="195"/>
      <c r="D89" s="195"/>
      <c r="E89" s="195"/>
      <c r="F89" s="195"/>
      <c r="G89" s="195"/>
      <c r="H89" s="195"/>
      <c r="I89" s="195"/>
      <c r="J89" s="195"/>
      <c r="K89" s="195"/>
      <c r="L89" s="194"/>
      <c r="M89" s="194"/>
    </row>
    <row r="90" spans="1:13" x14ac:dyDescent="0.2">
      <c r="A90" s="195"/>
      <c r="B90" s="195"/>
      <c r="C90" s="195"/>
      <c r="D90" s="195"/>
      <c r="E90" s="195"/>
      <c r="F90" s="195"/>
      <c r="G90" s="195"/>
      <c r="H90" s="195"/>
      <c r="I90" s="195"/>
      <c r="J90" s="195"/>
      <c r="K90" s="195"/>
      <c r="L90" s="194"/>
      <c r="M90" s="194"/>
    </row>
    <row r="91" spans="1:13" x14ac:dyDescent="0.2">
      <c r="A91" s="195"/>
      <c r="B91" s="195"/>
      <c r="C91" s="195"/>
      <c r="D91" s="195"/>
      <c r="E91" s="195"/>
      <c r="F91" s="195"/>
      <c r="G91" s="195"/>
      <c r="H91" s="195"/>
      <c r="I91" s="195"/>
      <c r="J91" s="195"/>
      <c r="K91" s="195"/>
      <c r="L91" s="194"/>
      <c r="M91" s="194"/>
    </row>
    <row r="92" spans="1:13" x14ac:dyDescent="0.2">
      <c r="A92" s="195"/>
      <c r="B92" s="195"/>
      <c r="C92" s="195"/>
      <c r="D92" s="195"/>
      <c r="E92" s="195"/>
      <c r="F92" s="195"/>
      <c r="G92" s="195"/>
      <c r="H92" s="195"/>
      <c r="I92" s="195"/>
      <c r="J92" s="195"/>
      <c r="K92" s="195"/>
      <c r="L92" s="194"/>
      <c r="M92" s="194"/>
    </row>
    <row r="93" spans="1:13" x14ac:dyDescent="0.2">
      <c r="A93" s="195"/>
      <c r="B93" s="195"/>
      <c r="C93" s="195"/>
      <c r="D93" s="195"/>
      <c r="E93" s="195"/>
      <c r="F93" s="195"/>
      <c r="G93" s="195"/>
      <c r="H93" s="195"/>
      <c r="I93" s="195"/>
      <c r="J93" s="195"/>
      <c r="K93" s="195"/>
      <c r="L93" s="194"/>
      <c r="M93" s="194"/>
    </row>
    <row r="94" spans="1:13" x14ac:dyDescent="0.2">
      <c r="A94" s="195"/>
      <c r="B94" s="195"/>
      <c r="C94" s="195"/>
      <c r="D94" s="195"/>
      <c r="E94" s="195"/>
      <c r="F94" s="195"/>
      <c r="G94" s="195"/>
      <c r="H94" s="195"/>
      <c r="I94" s="195"/>
      <c r="J94" s="195"/>
      <c r="K94" s="195"/>
      <c r="L94" s="194"/>
      <c r="M94" s="194"/>
    </row>
    <row r="95" spans="1:13" x14ac:dyDescent="0.2">
      <c r="A95" s="195"/>
      <c r="B95" s="195"/>
      <c r="C95" s="195"/>
      <c r="D95" s="195"/>
      <c r="E95" s="195"/>
      <c r="F95" s="195"/>
      <c r="G95" s="195"/>
      <c r="H95" s="195"/>
      <c r="I95" s="195"/>
      <c r="J95" s="195"/>
      <c r="K95" s="195"/>
      <c r="L95" s="194"/>
      <c r="M95" s="194"/>
    </row>
    <row r="96" spans="1:13" x14ac:dyDescent="0.2">
      <c r="A96" s="195"/>
      <c r="B96" s="195"/>
      <c r="C96" s="195"/>
      <c r="D96" s="195"/>
      <c r="E96" s="195"/>
      <c r="F96" s="195"/>
      <c r="G96" s="195"/>
      <c r="H96" s="195"/>
      <c r="I96" s="195"/>
      <c r="J96" s="195"/>
      <c r="K96" s="195"/>
      <c r="L96" s="194"/>
      <c r="M96" s="194"/>
    </row>
    <row r="97" spans="1:13" x14ac:dyDescent="0.2">
      <c r="A97" s="195"/>
      <c r="B97" s="195"/>
      <c r="C97" s="195"/>
      <c r="D97" s="195"/>
      <c r="E97" s="195"/>
      <c r="F97" s="195"/>
      <c r="G97" s="195"/>
      <c r="H97" s="195"/>
      <c r="I97" s="195"/>
      <c r="J97" s="195"/>
      <c r="K97" s="195"/>
      <c r="L97" s="194"/>
      <c r="M97" s="194"/>
    </row>
    <row r="98" spans="1:13" x14ac:dyDescent="0.2">
      <c r="A98" s="195"/>
      <c r="B98" s="195"/>
      <c r="C98" s="195"/>
      <c r="D98" s="195"/>
      <c r="E98" s="195"/>
      <c r="F98" s="195"/>
      <c r="G98" s="195"/>
      <c r="H98" s="195"/>
      <c r="I98" s="195"/>
      <c r="J98" s="195"/>
      <c r="K98" s="195"/>
      <c r="L98" s="194"/>
      <c r="M98" s="194"/>
    </row>
    <row r="99" spans="1:13" x14ac:dyDescent="0.2">
      <c r="A99" s="195"/>
      <c r="B99" s="195"/>
      <c r="C99" s="195"/>
      <c r="D99" s="195"/>
      <c r="E99" s="195"/>
      <c r="F99" s="195"/>
      <c r="G99" s="195"/>
      <c r="H99" s="195"/>
      <c r="I99" s="195"/>
      <c r="J99" s="195"/>
      <c r="K99" s="195"/>
      <c r="L99" s="194"/>
      <c r="M99" s="194"/>
    </row>
    <row r="100" spans="1:13" x14ac:dyDescent="0.2">
      <c r="A100" s="195"/>
      <c r="B100" s="195"/>
      <c r="C100" s="195"/>
      <c r="D100" s="195"/>
      <c r="E100" s="195"/>
      <c r="F100" s="195"/>
      <c r="G100" s="195"/>
      <c r="H100" s="195"/>
      <c r="I100" s="195"/>
      <c r="J100" s="195"/>
      <c r="K100" s="195"/>
      <c r="L100" s="194"/>
      <c r="M100" s="194"/>
    </row>
    <row r="101" spans="1:13" x14ac:dyDescent="0.2">
      <c r="A101" s="195"/>
      <c r="B101" s="195"/>
      <c r="C101" s="195"/>
      <c r="D101" s="195"/>
      <c r="E101" s="195"/>
      <c r="F101" s="195"/>
      <c r="G101" s="195"/>
      <c r="H101" s="195"/>
      <c r="I101" s="195"/>
      <c r="J101" s="195"/>
      <c r="K101" s="195"/>
      <c r="L101" s="194"/>
      <c r="M101" s="194"/>
    </row>
    <row r="102" spans="1:13" x14ac:dyDescent="0.2">
      <c r="A102" s="195"/>
      <c r="B102" s="195"/>
      <c r="C102" s="195"/>
      <c r="D102" s="195"/>
      <c r="E102" s="195"/>
      <c r="F102" s="195"/>
      <c r="G102" s="195"/>
      <c r="H102" s="195"/>
      <c r="I102" s="195"/>
      <c r="J102" s="195"/>
      <c r="K102" s="195"/>
      <c r="L102" s="194"/>
      <c r="M102" s="194"/>
    </row>
    <row r="103" spans="1:13" x14ac:dyDescent="0.2">
      <c r="A103" s="195"/>
      <c r="B103" s="195"/>
      <c r="C103" s="195"/>
      <c r="D103" s="195"/>
      <c r="E103" s="195"/>
      <c r="F103" s="195"/>
      <c r="G103" s="195"/>
      <c r="H103" s="195"/>
      <c r="I103" s="195"/>
      <c r="J103" s="195"/>
      <c r="K103" s="195"/>
      <c r="L103" s="194"/>
      <c r="M103" s="194"/>
    </row>
    <row r="104" spans="1:13" x14ac:dyDescent="0.2">
      <c r="A104" s="195"/>
      <c r="B104" s="195"/>
      <c r="C104" s="195"/>
      <c r="D104" s="195"/>
      <c r="E104" s="195"/>
      <c r="F104" s="195"/>
      <c r="G104" s="195"/>
      <c r="H104" s="195"/>
      <c r="I104" s="195"/>
      <c r="J104" s="195"/>
      <c r="K104" s="195"/>
      <c r="L104" s="194"/>
      <c r="M104" s="194"/>
    </row>
    <row r="105" spans="1:13" x14ac:dyDescent="0.2">
      <c r="A105" s="195"/>
      <c r="B105" s="195"/>
      <c r="C105" s="195"/>
      <c r="D105" s="195"/>
      <c r="E105" s="195"/>
      <c r="F105" s="195"/>
      <c r="G105" s="195"/>
      <c r="H105" s="195"/>
      <c r="I105" s="195"/>
      <c r="J105" s="195"/>
      <c r="K105" s="195"/>
      <c r="L105" s="194"/>
      <c r="M105" s="194"/>
    </row>
    <row r="106" spans="1:13" x14ac:dyDescent="0.2">
      <c r="A106" s="195"/>
      <c r="B106" s="195"/>
      <c r="C106" s="195"/>
      <c r="D106" s="195"/>
      <c r="E106" s="195"/>
      <c r="F106" s="195"/>
      <c r="G106" s="195"/>
      <c r="H106" s="195"/>
      <c r="I106" s="195"/>
      <c r="J106" s="195"/>
      <c r="K106" s="195"/>
      <c r="L106" s="194"/>
      <c r="M106" s="194"/>
    </row>
    <row r="107" spans="1:13" x14ac:dyDescent="0.2">
      <c r="A107" s="195"/>
      <c r="B107" s="195"/>
      <c r="C107" s="195"/>
      <c r="D107" s="195"/>
      <c r="E107" s="195"/>
      <c r="F107" s="195"/>
      <c r="G107" s="195"/>
      <c r="H107" s="195"/>
      <c r="I107" s="195"/>
      <c r="J107" s="195"/>
      <c r="K107" s="195"/>
      <c r="L107" s="194"/>
      <c r="M107" s="194"/>
    </row>
    <row r="108" spans="1:13" x14ac:dyDescent="0.2">
      <c r="A108" s="195"/>
      <c r="B108" s="195"/>
      <c r="C108" s="195"/>
      <c r="D108" s="195"/>
      <c r="E108" s="195"/>
      <c r="F108" s="195"/>
      <c r="G108" s="195"/>
      <c r="H108" s="195"/>
      <c r="I108" s="195"/>
      <c r="J108" s="195"/>
      <c r="K108" s="195"/>
      <c r="L108" s="194"/>
      <c r="M108" s="194"/>
    </row>
    <row r="109" spans="1:13" x14ac:dyDescent="0.2">
      <c r="A109" s="195"/>
      <c r="B109" s="195"/>
      <c r="C109" s="195"/>
      <c r="D109" s="195"/>
      <c r="E109" s="195"/>
      <c r="F109" s="195"/>
      <c r="G109" s="195"/>
      <c r="H109" s="195"/>
      <c r="I109" s="195"/>
      <c r="J109" s="195"/>
      <c r="K109" s="195"/>
      <c r="L109" s="194"/>
      <c r="M109" s="194"/>
    </row>
    <row r="110" spans="1:13" x14ac:dyDescent="0.2">
      <c r="A110" s="195"/>
      <c r="B110" s="195"/>
      <c r="C110" s="195"/>
      <c r="D110" s="195"/>
      <c r="E110" s="195"/>
      <c r="F110" s="195"/>
      <c r="G110" s="195"/>
      <c r="H110" s="195"/>
      <c r="I110" s="195"/>
      <c r="J110" s="195"/>
      <c r="K110" s="195"/>
      <c r="L110" s="194"/>
      <c r="M110" s="194"/>
    </row>
    <row r="111" spans="1:13" x14ac:dyDescent="0.2">
      <c r="A111" s="195"/>
      <c r="B111" s="195"/>
      <c r="C111" s="195"/>
      <c r="D111" s="195"/>
      <c r="E111" s="195"/>
      <c r="F111" s="195"/>
      <c r="G111" s="195"/>
      <c r="H111" s="195"/>
      <c r="I111" s="195"/>
      <c r="J111" s="195"/>
      <c r="K111" s="195"/>
      <c r="L111" s="194"/>
      <c r="M111" s="194"/>
    </row>
    <row r="112" spans="1:13" x14ac:dyDescent="0.2">
      <c r="A112" s="195"/>
      <c r="B112" s="195"/>
      <c r="C112" s="195"/>
      <c r="D112" s="195"/>
      <c r="E112" s="195"/>
      <c r="F112" s="195"/>
      <c r="G112" s="195"/>
      <c r="H112" s="195"/>
      <c r="I112" s="195"/>
      <c r="J112" s="195"/>
      <c r="K112" s="195"/>
      <c r="L112" s="194"/>
      <c r="M112" s="194"/>
    </row>
    <row r="113" spans="1:13" x14ac:dyDescent="0.2">
      <c r="A113" s="195"/>
      <c r="B113" s="195"/>
      <c r="C113" s="195"/>
      <c r="D113" s="195"/>
      <c r="E113" s="195"/>
      <c r="F113" s="195"/>
      <c r="G113" s="195"/>
      <c r="H113" s="195"/>
      <c r="I113" s="195"/>
      <c r="J113" s="195"/>
      <c r="K113" s="195"/>
      <c r="L113" s="194"/>
      <c r="M113" s="194"/>
    </row>
    <row r="114" spans="1:13" x14ac:dyDescent="0.2">
      <c r="A114" s="195"/>
      <c r="B114" s="195"/>
      <c r="C114" s="195"/>
      <c r="D114" s="195"/>
      <c r="E114" s="195"/>
      <c r="F114" s="195"/>
      <c r="G114" s="195"/>
      <c r="H114" s="195"/>
      <c r="I114" s="195"/>
      <c r="J114" s="195"/>
      <c r="K114" s="195"/>
      <c r="L114" s="194"/>
      <c r="M114" s="194"/>
    </row>
    <row r="115" spans="1:13" x14ac:dyDescent="0.2">
      <c r="A115" s="195"/>
      <c r="B115" s="195"/>
      <c r="C115" s="195"/>
      <c r="D115" s="195"/>
      <c r="E115" s="195"/>
      <c r="F115" s="195"/>
      <c r="G115" s="195"/>
      <c r="H115" s="195"/>
      <c r="I115" s="195"/>
      <c r="J115" s="195"/>
      <c r="K115" s="195"/>
      <c r="L115" s="194"/>
      <c r="M115" s="194"/>
    </row>
    <row r="116" spans="1:13" x14ac:dyDescent="0.2">
      <c r="A116" s="195"/>
      <c r="B116" s="195"/>
      <c r="C116" s="195"/>
      <c r="D116" s="195"/>
      <c r="E116" s="195"/>
      <c r="F116" s="195"/>
      <c r="G116" s="195"/>
      <c r="H116" s="195"/>
      <c r="I116" s="195"/>
      <c r="J116" s="195"/>
      <c r="K116" s="195"/>
      <c r="L116" s="194"/>
      <c r="M116" s="194"/>
    </row>
    <row r="117" spans="1:13" x14ac:dyDescent="0.2">
      <c r="A117" s="197"/>
      <c r="B117" s="197"/>
      <c r="C117" s="197"/>
      <c r="D117" s="197"/>
      <c r="E117" s="197"/>
      <c r="F117" s="197"/>
      <c r="G117" s="197"/>
      <c r="H117" s="197"/>
      <c r="I117" s="197"/>
      <c r="J117" s="197"/>
      <c r="K117" s="197"/>
    </row>
    <row r="118" spans="1:13" x14ac:dyDescent="0.2">
      <c r="A118" s="197"/>
      <c r="B118" s="197"/>
      <c r="C118" s="197"/>
      <c r="D118" s="197"/>
      <c r="E118" s="197"/>
      <c r="F118" s="197"/>
      <c r="G118" s="197"/>
      <c r="H118" s="197"/>
      <c r="I118" s="197"/>
      <c r="J118" s="197"/>
      <c r="K118" s="197"/>
    </row>
    <row r="119" spans="1:13" x14ac:dyDescent="0.2">
      <c r="A119" s="197"/>
      <c r="B119" s="197"/>
      <c r="C119" s="197"/>
      <c r="D119" s="197"/>
      <c r="E119" s="197"/>
      <c r="F119" s="197"/>
      <c r="G119" s="197"/>
      <c r="H119" s="197"/>
      <c r="I119" s="197"/>
      <c r="J119" s="197"/>
      <c r="K119" s="197"/>
    </row>
    <row r="120" spans="1:13" x14ac:dyDescent="0.2">
      <c r="A120" s="197"/>
      <c r="B120" s="197"/>
      <c r="C120" s="197"/>
      <c r="D120" s="197"/>
      <c r="E120" s="197"/>
      <c r="F120" s="197"/>
      <c r="G120" s="197"/>
      <c r="H120" s="197"/>
      <c r="I120" s="197"/>
      <c r="J120" s="197"/>
      <c r="K120" s="197"/>
    </row>
    <row r="121" spans="1:13" x14ac:dyDescent="0.2">
      <c r="A121" s="197"/>
      <c r="B121" s="197"/>
      <c r="C121" s="197"/>
      <c r="D121" s="197"/>
      <c r="E121" s="197"/>
      <c r="F121" s="197"/>
      <c r="G121" s="197"/>
      <c r="H121" s="197"/>
      <c r="I121" s="197"/>
      <c r="J121" s="197"/>
      <c r="K121" s="197"/>
    </row>
    <row r="122" spans="1:13" x14ac:dyDescent="0.2">
      <c r="A122" s="197"/>
      <c r="B122" s="197"/>
      <c r="C122" s="197"/>
      <c r="D122" s="197"/>
      <c r="E122" s="197"/>
      <c r="F122" s="197"/>
      <c r="G122" s="197"/>
      <c r="H122" s="197"/>
      <c r="I122" s="197"/>
      <c r="J122" s="197"/>
      <c r="K122" s="197"/>
    </row>
    <row r="123" spans="1:13" x14ac:dyDescent="0.2">
      <c r="A123" s="197"/>
      <c r="B123" s="197"/>
      <c r="C123" s="197"/>
      <c r="D123" s="197"/>
      <c r="E123" s="197"/>
      <c r="F123" s="197"/>
      <c r="G123" s="197"/>
      <c r="H123" s="197"/>
      <c r="I123" s="197"/>
      <c r="J123" s="197"/>
      <c r="K123" s="197"/>
    </row>
    <row r="124" spans="1:13" x14ac:dyDescent="0.2">
      <c r="A124" s="197"/>
      <c r="B124" s="197"/>
      <c r="C124" s="197"/>
      <c r="D124" s="197"/>
      <c r="E124" s="197"/>
      <c r="F124" s="197"/>
      <c r="G124" s="197"/>
      <c r="H124" s="197"/>
      <c r="I124" s="197"/>
      <c r="J124" s="197"/>
      <c r="K124" s="197"/>
    </row>
    <row r="125" spans="1:13" x14ac:dyDescent="0.2">
      <c r="A125" s="197"/>
      <c r="B125" s="197"/>
      <c r="C125" s="197"/>
      <c r="D125" s="197"/>
      <c r="E125" s="197"/>
      <c r="F125" s="197"/>
      <c r="G125" s="197"/>
      <c r="H125" s="197"/>
      <c r="I125" s="197"/>
      <c r="J125" s="197"/>
      <c r="K125" s="197"/>
    </row>
    <row r="126" spans="1:13" x14ac:dyDescent="0.2">
      <c r="A126" s="197"/>
      <c r="B126" s="197"/>
      <c r="C126" s="197"/>
      <c r="D126" s="197"/>
      <c r="E126" s="197"/>
      <c r="F126" s="197"/>
      <c r="G126" s="197"/>
      <c r="H126" s="197"/>
      <c r="I126" s="197"/>
      <c r="J126" s="197"/>
      <c r="K126" s="197"/>
    </row>
    <row r="127" spans="1:13" x14ac:dyDescent="0.2">
      <c r="A127" s="197"/>
      <c r="B127" s="197"/>
      <c r="C127" s="197"/>
      <c r="D127" s="197"/>
      <c r="E127" s="197"/>
      <c r="F127" s="197"/>
      <c r="G127" s="197"/>
      <c r="H127" s="197"/>
      <c r="I127" s="197"/>
      <c r="J127" s="197"/>
      <c r="K127" s="197"/>
    </row>
    <row r="128" spans="1:13" x14ac:dyDescent="0.2">
      <c r="A128" s="197"/>
      <c r="B128" s="197"/>
      <c r="C128" s="197"/>
      <c r="D128" s="197"/>
      <c r="E128" s="197"/>
      <c r="F128" s="197"/>
      <c r="G128" s="197"/>
      <c r="H128" s="197"/>
      <c r="I128" s="197"/>
      <c r="J128" s="197"/>
      <c r="K128" s="197"/>
    </row>
    <row r="129" spans="1:11" x14ac:dyDescent="0.2">
      <c r="A129" s="197"/>
      <c r="B129" s="197"/>
      <c r="C129" s="197"/>
      <c r="D129" s="197"/>
      <c r="E129" s="197"/>
      <c r="F129" s="197"/>
      <c r="G129" s="197"/>
      <c r="H129" s="197"/>
      <c r="I129" s="197"/>
      <c r="J129" s="197"/>
      <c r="K129" s="197"/>
    </row>
    <row r="130" spans="1:11" x14ac:dyDescent="0.2">
      <c r="A130" s="197"/>
      <c r="B130" s="197"/>
      <c r="C130" s="197"/>
      <c r="D130" s="197"/>
      <c r="E130" s="197"/>
      <c r="F130" s="197"/>
      <c r="G130" s="197"/>
      <c r="H130" s="197"/>
      <c r="I130" s="197"/>
      <c r="J130" s="197"/>
      <c r="K130" s="197"/>
    </row>
    <row r="131" spans="1:11" x14ac:dyDescent="0.2">
      <c r="A131" s="197"/>
      <c r="B131" s="197"/>
      <c r="C131" s="197"/>
      <c r="D131" s="197"/>
      <c r="E131" s="197"/>
      <c r="F131" s="197"/>
      <c r="G131" s="197"/>
      <c r="H131" s="197"/>
      <c r="I131" s="197"/>
      <c r="J131" s="197"/>
      <c r="K131" s="197"/>
    </row>
    <row r="132" spans="1:11" x14ac:dyDescent="0.2">
      <c r="A132" s="197"/>
      <c r="B132" s="197"/>
      <c r="C132" s="197"/>
      <c r="D132" s="197"/>
      <c r="E132" s="197"/>
      <c r="F132" s="197"/>
      <c r="G132" s="197"/>
      <c r="H132" s="197"/>
      <c r="I132" s="197"/>
      <c r="J132" s="197"/>
      <c r="K132" s="197"/>
    </row>
    <row r="133" spans="1:11" x14ac:dyDescent="0.2">
      <c r="A133" s="197"/>
      <c r="B133" s="197"/>
      <c r="C133" s="197"/>
      <c r="D133" s="197"/>
      <c r="E133" s="197"/>
      <c r="F133" s="197"/>
      <c r="G133" s="197"/>
      <c r="H133" s="197"/>
      <c r="I133" s="197"/>
      <c r="J133" s="197"/>
      <c r="K133" s="197"/>
    </row>
    <row r="134" spans="1:11" x14ac:dyDescent="0.2">
      <c r="A134" s="197"/>
      <c r="B134" s="197"/>
      <c r="C134" s="197"/>
      <c r="D134" s="197"/>
      <c r="E134" s="197"/>
      <c r="F134" s="197"/>
      <c r="G134" s="197"/>
      <c r="H134" s="197"/>
      <c r="I134" s="197"/>
      <c r="J134" s="197"/>
      <c r="K134" s="197"/>
    </row>
    <row r="135" spans="1:11" x14ac:dyDescent="0.2">
      <c r="A135" s="197"/>
      <c r="B135" s="197"/>
      <c r="C135" s="197"/>
      <c r="D135" s="197"/>
      <c r="E135" s="197"/>
      <c r="F135" s="197"/>
      <c r="G135" s="197"/>
      <c r="H135" s="197"/>
      <c r="I135" s="197"/>
      <c r="J135" s="197"/>
      <c r="K135" s="197"/>
    </row>
    <row r="136" spans="1:11" x14ac:dyDescent="0.2">
      <c r="A136" s="197"/>
      <c r="B136" s="197"/>
      <c r="C136" s="197"/>
      <c r="D136" s="197"/>
      <c r="E136" s="197"/>
      <c r="F136" s="197"/>
      <c r="G136" s="197"/>
      <c r="H136" s="197"/>
      <c r="I136" s="197"/>
      <c r="J136" s="197"/>
      <c r="K136" s="197"/>
    </row>
    <row r="137" spans="1:11" x14ac:dyDescent="0.2">
      <c r="A137" s="197"/>
      <c r="B137" s="197"/>
      <c r="C137" s="197"/>
      <c r="D137" s="197"/>
      <c r="E137" s="197"/>
      <c r="F137" s="197"/>
      <c r="G137" s="197"/>
      <c r="H137" s="197"/>
      <c r="I137" s="197"/>
      <c r="J137" s="197"/>
      <c r="K137" s="197"/>
    </row>
    <row r="138" spans="1:11" x14ac:dyDescent="0.2">
      <c r="A138" s="197"/>
      <c r="B138" s="197"/>
      <c r="C138" s="197"/>
      <c r="D138" s="197"/>
      <c r="E138" s="197"/>
      <c r="F138" s="197"/>
      <c r="G138" s="197"/>
      <c r="H138" s="197"/>
      <c r="I138" s="197"/>
      <c r="J138" s="197"/>
      <c r="K138" s="197"/>
    </row>
    <row r="139" spans="1:11" x14ac:dyDescent="0.2">
      <c r="A139" s="197"/>
      <c r="B139" s="197"/>
      <c r="C139" s="197"/>
      <c r="D139" s="197"/>
      <c r="E139" s="197"/>
      <c r="F139" s="197"/>
      <c r="G139" s="197"/>
      <c r="H139" s="197"/>
      <c r="I139" s="197"/>
      <c r="J139" s="197"/>
      <c r="K139" s="197"/>
    </row>
    <row r="140" spans="1:11" x14ac:dyDescent="0.2">
      <c r="A140" s="197"/>
      <c r="B140" s="197"/>
      <c r="C140" s="197"/>
      <c r="D140" s="197"/>
      <c r="E140" s="197"/>
      <c r="F140" s="197"/>
      <c r="G140" s="197"/>
      <c r="H140" s="197"/>
      <c r="I140" s="197"/>
      <c r="J140" s="197"/>
      <c r="K140" s="197"/>
    </row>
    <row r="141" spans="1:11" x14ac:dyDescent="0.2">
      <c r="A141" s="197"/>
      <c r="B141" s="197"/>
      <c r="C141" s="197"/>
      <c r="D141" s="197"/>
      <c r="E141" s="197"/>
      <c r="F141" s="197"/>
      <c r="G141" s="197"/>
      <c r="H141" s="197"/>
      <c r="I141" s="197"/>
      <c r="J141" s="197"/>
      <c r="K141" s="197"/>
    </row>
    <row r="142" spans="1:11" x14ac:dyDescent="0.2">
      <c r="A142" s="197"/>
      <c r="B142" s="197"/>
      <c r="C142" s="197"/>
      <c r="D142" s="197"/>
      <c r="E142" s="197"/>
      <c r="F142" s="197"/>
      <c r="G142" s="197"/>
      <c r="H142" s="197"/>
      <c r="I142" s="197"/>
      <c r="J142" s="197"/>
      <c r="K142" s="197"/>
    </row>
    <row r="143" spans="1:11" x14ac:dyDescent="0.2">
      <c r="A143" s="197"/>
      <c r="B143" s="197"/>
      <c r="C143" s="197"/>
      <c r="D143" s="197"/>
      <c r="E143" s="197"/>
      <c r="F143" s="197"/>
      <c r="G143" s="197"/>
      <c r="H143" s="197"/>
      <c r="I143" s="197"/>
      <c r="J143" s="197"/>
      <c r="K143" s="197"/>
    </row>
    <row r="144" spans="1:11" x14ac:dyDescent="0.2">
      <c r="A144" s="197"/>
      <c r="B144" s="197"/>
      <c r="C144" s="197"/>
      <c r="D144" s="197"/>
      <c r="E144" s="197"/>
      <c r="F144" s="197"/>
      <c r="G144" s="197"/>
      <c r="H144" s="197"/>
      <c r="I144" s="197"/>
      <c r="J144" s="197"/>
      <c r="K144" s="197"/>
    </row>
    <row r="145" spans="1:11" x14ac:dyDescent="0.2">
      <c r="A145" s="197"/>
      <c r="B145" s="197"/>
      <c r="C145" s="197"/>
      <c r="D145" s="197"/>
      <c r="E145" s="197"/>
      <c r="F145" s="197"/>
      <c r="G145" s="197"/>
      <c r="H145" s="197"/>
      <c r="I145" s="197"/>
      <c r="J145" s="197"/>
      <c r="K145" s="197"/>
    </row>
    <row r="146" spans="1:11" x14ac:dyDescent="0.2">
      <c r="A146" s="197"/>
      <c r="B146" s="197"/>
      <c r="C146" s="197"/>
      <c r="D146" s="197"/>
      <c r="E146" s="197"/>
      <c r="F146" s="197"/>
      <c r="G146" s="197"/>
      <c r="H146" s="197"/>
      <c r="I146" s="197"/>
      <c r="J146" s="197"/>
      <c r="K146" s="197"/>
    </row>
    <row r="147" spans="1:11" x14ac:dyDescent="0.2">
      <c r="A147" s="197"/>
      <c r="B147" s="197"/>
      <c r="C147" s="197"/>
      <c r="D147" s="197"/>
      <c r="E147" s="197"/>
      <c r="F147" s="197"/>
      <c r="G147" s="197"/>
      <c r="H147" s="197"/>
      <c r="I147" s="197"/>
      <c r="J147" s="197"/>
      <c r="K147" s="197"/>
    </row>
    <row r="148" spans="1:11" x14ac:dyDescent="0.2">
      <c r="A148" s="197"/>
      <c r="B148" s="197"/>
      <c r="C148" s="197"/>
      <c r="D148" s="197"/>
      <c r="E148" s="197"/>
      <c r="F148" s="197"/>
      <c r="G148" s="197"/>
      <c r="H148" s="197"/>
      <c r="I148" s="197"/>
      <c r="J148" s="197"/>
      <c r="K148" s="197"/>
    </row>
    <row r="149" spans="1:11" x14ac:dyDescent="0.2">
      <c r="A149" s="197"/>
      <c r="B149" s="197"/>
      <c r="C149" s="197"/>
      <c r="D149" s="197"/>
      <c r="E149" s="197"/>
      <c r="F149" s="197"/>
      <c r="G149" s="197"/>
      <c r="H149" s="197"/>
      <c r="I149" s="197"/>
      <c r="J149" s="197"/>
      <c r="K149" s="197"/>
    </row>
    <row r="150" spans="1:11" x14ac:dyDescent="0.2">
      <c r="A150" s="197"/>
      <c r="B150" s="197"/>
      <c r="C150" s="197"/>
      <c r="D150" s="197"/>
      <c r="E150" s="197"/>
      <c r="F150" s="197"/>
      <c r="G150" s="197"/>
      <c r="H150" s="197"/>
      <c r="I150" s="197"/>
      <c r="J150" s="197"/>
      <c r="K150" s="197"/>
    </row>
    <row r="151" spans="1:11" x14ac:dyDescent="0.2">
      <c r="A151" s="197"/>
      <c r="B151" s="197"/>
      <c r="C151" s="197"/>
      <c r="D151" s="197"/>
      <c r="E151" s="197"/>
      <c r="F151" s="197"/>
      <c r="G151" s="197"/>
      <c r="H151" s="197"/>
      <c r="I151" s="197"/>
      <c r="J151" s="197"/>
      <c r="K151" s="197"/>
    </row>
    <row r="152" spans="1:11" x14ac:dyDescent="0.2">
      <c r="A152" s="197"/>
      <c r="B152" s="197"/>
      <c r="C152" s="197"/>
      <c r="D152" s="197"/>
      <c r="E152" s="197"/>
      <c r="F152" s="197"/>
      <c r="G152" s="197"/>
      <c r="H152" s="197"/>
      <c r="I152" s="197"/>
      <c r="J152" s="197"/>
      <c r="K152" s="197"/>
    </row>
    <row r="153" spans="1:11" x14ac:dyDescent="0.2">
      <c r="A153" s="197"/>
      <c r="B153" s="197"/>
      <c r="C153" s="197"/>
      <c r="D153" s="197"/>
      <c r="E153" s="197"/>
      <c r="F153" s="197"/>
      <c r="G153" s="197"/>
      <c r="H153" s="197"/>
      <c r="I153" s="197"/>
      <c r="J153" s="197"/>
      <c r="K153" s="197"/>
    </row>
    <row r="154" spans="1:11" x14ac:dyDescent="0.2">
      <c r="A154" s="197"/>
      <c r="B154" s="197"/>
      <c r="C154" s="197"/>
      <c r="D154" s="197"/>
      <c r="E154" s="197"/>
      <c r="F154" s="197"/>
      <c r="G154" s="197"/>
      <c r="H154" s="197"/>
      <c r="I154" s="197"/>
      <c r="J154" s="197"/>
      <c r="K154" s="197"/>
    </row>
    <row r="155" spans="1:11" x14ac:dyDescent="0.2">
      <c r="A155" s="197"/>
      <c r="B155" s="197"/>
      <c r="C155" s="197"/>
      <c r="D155" s="197"/>
      <c r="E155" s="197"/>
      <c r="F155" s="197"/>
      <c r="G155" s="197"/>
      <c r="H155" s="197"/>
      <c r="I155" s="197"/>
      <c r="J155" s="197"/>
      <c r="K155" s="197"/>
    </row>
    <row r="156" spans="1:11" x14ac:dyDescent="0.2">
      <c r="A156" s="197"/>
      <c r="B156" s="197"/>
      <c r="C156" s="197"/>
      <c r="D156" s="197"/>
      <c r="E156" s="197"/>
      <c r="F156" s="197"/>
      <c r="G156" s="197"/>
      <c r="H156" s="197"/>
      <c r="I156" s="197"/>
      <c r="J156" s="197"/>
      <c r="K156" s="197"/>
    </row>
    <row r="157" spans="1:11" x14ac:dyDescent="0.2">
      <c r="A157" s="197"/>
      <c r="B157" s="197"/>
      <c r="C157" s="197"/>
      <c r="D157" s="197"/>
      <c r="E157" s="197"/>
      <c r="F157" s="197"/>
      <c r="G157" s="197"/>
      <c r="H157" s="197"/>
      <c r="I157" s="197"/>
      <c r="J157" s="197"/>
      <c r="K157" s="197"/>
    </row>
    <row r="158" spans="1:11" x14ac:dyDescent="0.2">
      <c r="A158" s="197"/>
      <c r="B158" s="197"/>
      <c r="C158" s="197"/>
      <c r="D158" s="197"/>
      <c r="E158" s="197"/>
      <c r="F158" s="197"/>
      <c r="G158" s="197"/>
      <c r="H158" s="197"/>
      <c r="I158" s="197"/>
      <c r="J158" s="197"/>
      <c r="K158" s="197"/>
    </row>
    <row r="159" spans="1:11" x14ac:dyDescent="0.2">
      <c r="A159" s="197"/>
      <c r="B159" s="197"/>
      <c r="C159" s="197"/>
      <c r="D159" s="197"/>
      <c r="E159" s="197"/>
      <c r="F159" s="197"/>
      <c r="G159" s="197"/>
      <c r="H159" s="197"/>
      <c r="I159" s="197"/>
      <c r="J159" s="197"/>
      <c r="K159" s="197"/>
    </row>
    <row r="160" spans="1:11" x14ac:dyDescent="0.2">
      <c r="A160" s="197"/>
      <c r="B160" s="197"/>
      <c r="C160" s="197"/>
      <c r="D160" s="197"/>
      <c r="E160" s="197"/>
      <c r="F160" s="197"/>
      <c r="G160" s="197"/>
      <c r="H160" s="197"/>
      <c r="I160" s="197"/>
      <c r="J160" s="197"/>
      <c r="K160" s="197"/>
    </row>
    <row r="161" spans="1:11" x14ac:dyDescent="0.2">
      <c r="A161" s="197"/>
      <c r="B161" s="197"/>
      <c r="C161" s="197"/>
      <c r="D161" s="197"/>
      <c r="E161" s="197"/>
      <c r="F161" s="197"/>
      <c r="G161" s="197"/>
      <c r="H161" s="197"/>
      <c r="I161" s="197"/>
      <c r="J161" s="197"/>
      <c r="K161" s="197"/>
    </row>
    <row r="162" spans="1:11" x14ac:dyDescent="0.2">
      <c r="A162" s="197"/>
      <c r="B162" s="197"/>
      <c r="C162" s="197"/>
      <c r="D162" s="197"/>
      <c r="E162" s="197"/>
      <c r="F162" s="197"/>
      <c r="G162" s="197"/>
      <c r="H162" s="197"/>
      <c r="I162" s="197"/>
      <c r="J162" s="197"/>
      <c r="K162" s="197"/>
    </row>
    <row r="163" spans="1:11" x14ac:dyDescent="0.2">
      <c r="A163" s="197"/>
      <c r="B163" s="197"/>
      <c r="C163" s="197"/>
      <c r="D163" s="197"/>
      <c r="E163" s="197"/>
      <c r="F163" s="197"/>
      <c r="G163" s="197"/>
      <c r="H163" s="197"/>
      <c r="I163" s="197"/>
      <c r="J163" s="197"/>
      <c r="K163" s="197"/>
    </row>
    <row r="164" spans="1:11" x14ac:dyDescent="0.2">
      <c r="A164" s="197"/>
      <c r="B164" s="197"/>
      <c r="C164" s="197"/>
      <c r="D164" s="197"/>
      <c r="E164" s="197"/>
      <c r="F164" s="197"/>
      <c r="G164" s="197"/>
      <c r="H164" s="197"/>
      <c r="I164" s="197"/>
      <c r="J164" s="197"/>
      <c r="K164" s="197"/>
    </row>
    <row r="165" spans="1:11" x14ac:dyDescent="0.2">
      <c r="A165" s="197"/>
      <c r="B165" s="197"/>
      <c r="C165" s="197"/>
      <c r="D165" s="197"/>
      <c r="E165" s="197"/>
      <c r="F165" s="197"/>
      <c r="G165" s="197"/>
      <c r="H165" s="197"/>
      <c r="I165" s="197"/>
      <c r="J165" s="197"/>
      <c r="K165" s="197"/>
    </row>
    <row r="166" spans="1:11" x14ac:dyDescent="0.2">
      <c r="A166" s="197"/>
      <c r="B166" s="197"/>
      <c r="C166" s="197"/>
      <c r="D166" s="197"/>
      <c r="E166" s="197"/>
      <c r="F166" s="197"/>
      <c r="G166" s="197"/>
      <c r="H166" s="197"/>
      <c r="I166" s="197"/>
      <c r="J166" s="197"/>
      <c r="K166" s="197"/>
    </row>
    <row r="167" spans="1:11" x14ac:dyDescent="0.2">
      <c r="A167" s="197"/>
      <c r="B167" s="197"/>
      <c r="C167" s="197"/>
      <c r="D167" s="197"/>
      <c r="E167" s="197"/>
      <c r="F167" s="197"/>
      <c r="G167" s="197"/>
      <c r="H167" s="197"/>
      <c r="I167" s="197"/>
      <c r="J167" s="197"/>
      <c r="K167" s="197"/>
    </row>
    <row r="168" spans="1:11" x14ac:dyDescent="0.2">
      <c r="A168" s="197"/>
      <c r="B168" s="197"/>
      <c r="C168" s="197"/>
      <c r="D168" s="197"/>
      <c r="E168" s="197"/>
      <c r="F168" s="197"/>
      <c r="G168" s="197"/>
      <c r="H168" s="197"/>
      <c r="I168" s="197"/>
      <c r="J168" s="197"/>
      <c r="K168" s="197"/>
    </row>
    <row r="169" spans="1:11" x14ac:dyDescent="0.2">
      <c r="A169" s="197"/>
      <c r="B169" s="197"/>
      <c r="C169" s="197"/>
      <c r="D169" s="197"/>
      <c r="E169" s="197"/>
      <c r="F169" s="197"/>
      <c r="G169" s="197"/>
      <c r="H169" s="197"/>
      <c r="I169" s="197"/>
      <c r="J169" s="197"/>
      <c r="K169" s="197"/>
    </row>
    <row r="170" spans="1:11" x14ac:dyDescent="0.2">
      <c r="A170" s="197"/>
      <c r="B170" s="197"/>
      <c r="C170" s="197"/>
      <c r="D170" s="197"/>
      <c r="E170" s="197"/>
      <c r="F170" s="197"/>
      <c r="G170" s="197"/>
      <c r="H170" s="197"/>
      <c r="I170" s="197"/>
      <c r="J170" s="197"/>
      <c r="K170" s="197"/>
    </row>
    <row r="171" spans="1:11" x14ac:dyDescent="0.2">
      <c r="A171" s="197"/>
      <c r="B171" s="197"/>
      <c r="C171" s="197"/>
      <c r="D171" s="197"/>
      <c r="E171" s="197"/>
      <c r="F171" s="197"/>
      <c r="G171" s="197"/>
      <c r="H171" s="197"/>
      <c r="I171" s="197"/>
      <c r="J171" s="197"/>
      <c r="K171" s="197"/>
    </row>
    <row r="172" spans="1:11" x14ac:dyDescent="0.2">
      <c r="A172" s="197"/>
      <c r="B172" s="197"/>
      <c r="C172" s="197"/>
      <c r="D172" s="197"/>
      <c r="E172" s="197"/>
      <c r="F172" s="197"/>
      <c r="G172" s="197"/>
      <c r="H172" s="197"/>
      <c r="I172" s="197"/>
      <c r="J172" s="197"/>
      <c r="K172" s="197"/>
    </row>
    <row r="173" spans="1:11" x14ac:dyDescent="0.2">
      <c r="A173" s="197"/>
      <c r="B173" s="197"/>
      <c r="C173" s="197"/>
      <c r="D173" s="197"/>
      <c r="E173" s="197"/>
      <c r="F173" s="197"/>
      <c r="G173" s="197"/>
      <c r="H173" s="197"/>
      <c r="I173" s="197"/>
      <c r="J173" s="197"/>
      <c r="K173" s="197"/>
    </row>
    <row r="174" spans="1:11" x14ac:dyDescent="0.2">
      <c r="A174" s="197"/>
      <c r="B174" s="197"/>
      <c r="C174" s="197"/>
      <c r="D174" s="197"/>
      <c r="E174" s="197"/>
      <c r="F174" s="197"/>
      <c r="G174" s="197"/>
      <c r="H174" s="197"/>
      <c r="I174" s="197"/>
      <c r="J174" s="197"/>
      <c r="K174" s="197"/>
    </row>
    <row r="175" spans="1:11" x14ac:dyDescent="0.2">
      <c r="A175" s="197"/>
      <c r="B175" s="197"/>
      <c r="C175" s="197"/>
      <c r="D175" s="197"/>
      <c r="E175" s="197"/>
      <c r="F175" s="197"/>
      <c r="G175" s="197"/>
      <c r="H175" s="197"/>
      <c r="I175" s="197"/>
      <c r="J175" s="197"/>
      <c r="K175" s="197"/>
    </row>
    <row r="176" spans="1:11" x14ac:dyDescent="0.2">
      <c r="A176" s="197"/>
      <c r="B176" s="197"/>
      <c r="C176" s="197"/>
      <c r="D176" s="197"/>
      <c r="E176" s="197"/>
      <c r="F176" s="197"/>
      <c r="G176" s="197"/>
      <c r="H176" s="197"/>
      <c r="I176" s="197"/>
      <c r="J176" s="197"/>
      <c r="K176" s="197"/>
    </row>
    <row r="177" spans="1:11" x14ac:dyDescent="0.2">
      <c r="A177" s="197"/>
      <c r="B177" s="197"/>
      <c r="C177" s="197"/>
      <c r="D177" s="197"/>
      <c r="E177" s="197"/>
      <c r="F177" s="197"/>
      <c r="G177" s="197"/>
      <c r="H177" s="197"/>
      <c r="I177" s="197"/>
      <c r="J177" s="197"/>
      <c r="K177" s="197"/>
    </row>
    <row r="178" spans="1:11" x14ac:dyDescent="0.2">
      <c r="A178" s="197"/>
      <c r="B178" s="197"/>
      <c r="C178" s="197"/>
      <c r="D178" s="197"/>
      <c r="E178" s="197"/>
      <c r="F178" s="197"/>
      <c r="G178" s="197"/>
      <c r="H178" s="197"/>
      <c r="I178" s="197"/>
      <c r="J178" s="197"/>
      <c r="K178" s="197"/>
    </row>
    <row r="179" spans="1:11" x14ac:dyDescent="0.2">
      <c r="A179" s="197"/>
      <c r="B179" s="197"/>
      <c r="C179" s="197"/>
      <c r="D179" s="197"/>
      <c r="E179" s="197"/>
      <c r="F179" s="197"/>
      <c r="G179" s="197"/>
      <c r="H179" s="197"/>
      <c r="I179" s="197"/>
      <c r="J179" s="197"/>
      <c r="K179" s="197"/>
    </row>
    <row r="180" spans="1:11" x14ac:dyDescent="0.2">
      <c r="A180" s="197"/>
      <c r="B180" s="197"/>
      <c r="C180" s="197"/>
      <c r="D180" s="197"/>
      <c r="E180" s="197"/>
      <c r="F180" s="197"/>
      <c r="G180" s="197"/>
      <c r="H180" s="197"/>
      <c r="I180" s="197"/>
      <c r="J180" s="197"/>
      <c r="K180" s="197"/>
    </row>
    <row r="181" spans="1:11" x14ac:dyDescent="0.2">
      <c r="A181" s="197"/>
      <c r="B181" s="197"/>
      <c r="C181" s="197"/>
      <c r="D181" s="197"/>
      <c r="E181" s="197"/>
      <c r="F181" s="197"/>
      <c r="G181" s="197"/>
      <c r="H181" s="197"/>
      <c r="I181" s="197"/>
      <c r="J181" s="197"/>
      <c r="K181" s="197"/>
    </row>
    <row r="182" spans="1:11" x14ac:dyDescent="0.2">
      <c r="A182" s="197"/>
      <c r="B182" s="197"/>
      <c r="C182" s="197"/>
      <c r="D182" s="197"/>
      <c r="E182" s="197"/>
      <c r="F182" s="197"/>
      <c r="G182" s="197"/>
      <c r="H182" s="197"/>
      <c r="I182" s="197"/>
      <c r="J182" s="197"/>
      <c r="K182" s="197"/>
    </row>
    <row r="183" spans="1:11" x14ac:dyDescent="0.2">
      <c r="A183" s="197"/>
      <c r="B183" s="197"/>
      <c r="C183" s="197"/>
      <c r="D183" s="197"/>
      <c r="E183" s="197"/>
      <c r="F183" s="197"/>
      <c r="G183" s="197"/>
      <c r="H183" s="197"/>
      <c r="I183" s="197"/>
      <c r="J183" s="197"/>
      <c r="K183" s="197"/>
    </row>
    <row r="184" spans="1:11" x14ac:dyDescent="0.2">
      <c r="A184" s="197"/>
      <c r="B184" s="197"/>
      <c r="C184" s="197"/>
      <c r="D184" s="197"/>
      <c r="E184" s="197"/>
      <c r="F184" s="197"/>
      <c r="G184" s="197"/>
      <c r="H184" s="197"/>
      <c r="I184" s="197"/>
      <c r="J184" s="197"/>
      <c r="K184" s="197"/>
    </row>
    <row r="185" spans="1:11" x14ac:dyDescent="0.2">
      <c r="A185" s="197"/>
      <c r="B185" s="197"/>
      <c r="C185" s="197"/>
      <c r="D185" s="197"/>
      <c r="E185" s="197"/>
      <c r="F185" s="197"/>
      <c r="G185" s="197"/>
      <c r="H185" s="197"/>
      <c r="I185" s="197"/>
      <c r="J185" s="197"/>
      <c r="K185" s="197"/>
    </row>
    <row r="186" spans="1:11" x14ac:dyDescent="0.2">
      <c r="A186" s="197"/>
      <c r="B186" s="197"/>
      <c r="C186" s="197"/>
      <c r="D186" s="197"/>
      <c r="E186" s="197"/>
      <c r="F186" s="197"/>
      <c r="G186" s="197"/>
      <c r="H186" s="197"/>
      <c r="I186" s="197"/>
      <c r="J186" s="197"/>
      <c r="K186" s="197"/>
    </row>
    <row r="187" spans="1:11" x14ac:dyDescent="0.2">
      <c r="A187" s="197"/>
      <c r="B187" s="197"/>
      <c r="C187" s="197"/>
      <c r="D187" s="197"/>
      <c r="E187" s="197"/>
      <c r="F187" s="197"/>
      <c r="G187" s="197"/>
      <c r="H187" s="197"/>
      <c r="I187" s="197"/>
      <c r="J187" s="197"/>
      <c r="K187" s="197"/>
    </row>
    <row r="188" spans="1:11" x14ac:dyDescent="0.2">
      <c r="A188" s="197"/>
      <c r="B188" s="197"/>
      <c r="C188" s="197"/>
      <c r="D188" s="197"/>
      <c r="E188" s="197"/>
      <c r="F188" s="197"/>
      <c r="G188" s="197"/>
      <c r="H188" s="197"/>
      <c r="I188" s="197"/>
      <c r="J188" s="197"/>
      <c r="K188" s="197"/>
    </row>
    <row r="189" spans="1:11" x14ac:dyDescent="0.2">
      <c r="A189" s="197"/>
      <c r="B189" s="197"/>
      <c r="C189" s="197"/>
      <c r="D189" s="197"/>
      <c r="E189" s="197"/>
      <c r="F189" s="197"/>
      <c r="G189" s="197"/>
      <c r="H189" s="197"/>
      <c r="I189" s="197"/>
      <c r="J189" s="197"/>
      <c r="K189" s="197"/>
    </row>
    <row r="190" spans="1:11" x14ac:dyDescent="0.2">
      <c r="A190" s="197"/>
      <c r="B190" s="197"/>
      <c r="C190" s="197"/>
      <c r="D190" s="197"/>
      <c r="E190" s="197"/>
      <c r="F190" s="197"/>
      <c r="G190" s="197"/>
      <c r="H190" s="197"/>
      <c r="I190" s="197"/>
      <c r="J190" s="197"/>
      <c r="K190" s="197"/>
    </row>
    <row r="191" spans="1:11" x14ac:dyDescent="0.2">
      <c r="A191" s="197"/>
      <c r="B191" s="197"/>
      <c r="C191" s="197"/>
      <c r="D191" s="197"/>
      <c r="E191" s="197"/>
      <c r="F191" s="197"/>
      <c r="G191" s="197"/>
      <c r="H191" s="197"/>
      <c r="I191" s="197"/>
      <c r="J191" s="197"/>
      <c r="K191" s="197"/>
    </row>
    <row r="192" spans="1:11" x14ac:dyDescent="0.2">
      <c r="A192" s="197"/>
      <c r="B192" s="197"/>
      <c r="C192" s="197"/>
      <c r="D192" s="197"/>
      <c r="E192" s="197"/>
      <c r="F192" s="197"/>
      <c r="G192" s="197"/>
      <c r="H192" s="197"/>
      <c r="I192" s="197"/>
      <c r="J192" s="197"/>
      <c r="K192" s="197"/>
    </row>
    <row r="193" spans="1:11" x14ac:dyDescent="0.2">
      <c r="A193" s="197"/>
      <c r="B193" s="197"/>
      <c r="C193" s="197"/>
      <c r="D193" s="197"/>
      <c r="E193" s="197"/>
      <c r="F193" s="197"/>
      <c r="G193" s="197"/>
      <c r="H193" s="197"/>
      <c r="I193" s="197"/>
      <c r="J193" s="197"/>
      <c r="K193" s="197"/>
    </row>
    <row r="194" spans="1:11" x14ac:dyDescent="0.2">
      <c r="A194" s="197"/>
      <c r="B194" s="197"/>
      <c r="C194" s="197"/>
      <c r="D194" s="197"/>
      <c r="E194" s="197"/>
      <c r="F194" s="197"/>
      <c r="G194" s="197"/>
      <c r="H194" s="197"/>
      <c r="I194" s="197"/>
      <c r="J194" s="197"/>
      <c r="K194" s="197"/>
    </row>
    <row r="195" spans="1:11" x14ac:dyDescent="0.2">
      <c r="A195" s="197"/>
      <c r="B195" s="197"/>
      <c r="C195" s="197"/>
      <c r="D195" s="197"/>
      <c r="E195" s="197"/>
      <c r="F195" s="197"/>
      <c r="G195" s="197"/>
      <c r="H195" s="197"/>
      <c r="I195" s="197"/>
      <c r="J195" s="197"/>
      <c r="K195" s="197"/>
    </row>
    <row r="196" spans="1:11" x14ac:dyDescent="0.2">
      <c r="A196" s="197"/>
      <c r="B196" s="197"/>
      <c r="C196" s="197"/>
      <c r="D196" s="197"/>
      <c r="E196" s="197"/>
      <c r="F196" s="197"/>
      <c r="G196" s="197"/>
      <c r="H196" s="197"/>
      <c r="I196" s="197"/>
      <c r="J196" s="197"/>
      <c r="K196" s="197"/>
    </row>
    <row r="197" spans="1:11" x14ac:dyDescent="0.2">
      <c r="A197" s="197"/>
      <c r="B197" s="197"/>
      <c r="C197" s="197"/>
      <c r="D197" s="197"/>
      <c r="E197" s="197"/>
      <c r="F197" s="197"/>
      <c r="G197" s="197"/>
      <c r="H197" s="197"/>
      <c r="I197" s="197"/>
      <c r="J197" s="197"/>
      <c r="K197" s="197"/>
    </row>
    <row r="198" spans="1:11" x14ac:dyDescent="0.2">
      <c r="A198" s="197"/>
      <c r="B198" s="197"/>
      <c r="C198" s="197"/>
      <c r="D198" s="197"/>
      <c r="E198" s="197"/>
      <c r="F198" s="197"/>
      <c r="G198" s="197"/>
      <c r="H198" s="197"/>
      <c r="I198" s="197"/>
      <c r="J198" s="197"/>
      <c r="K198" s="197"/>
    </row>
    <row r="199" spans="1:11" x14ac:dyDescent="0.2">
      <c r="A199" s="197"/>
      <c r="B199" s="197"/>
      <c r="C199" s="197"/>
      <c r="D199" s="197"/>
      <c r="E199" s="197"/>
      <c r="F199" s="197"/>
      <c r="G199" s="197"/>
      <c r="H199" s="197"/>
      <c r="I199" s="197"/>
      <c r="J199" s="197"/>
      <c r="K199" s="197"/>
    </row>
    <row r="200" spans="1:11" x14ac:dyDescent="0.2">
      <c r="A200" s="197"/>
      <c r="B200" s="197"/>
      <c r="C200" s="197"/>
      <c r="D200" s="197"/>
      <c r="E200" s="197"/>
      <c r="F200" s="197"/>
      <c r="G200" s="197"/>
      <c r="H200" s="197"/>
      <c r="I200" s="197"/>
      <c r="J200" s="197"/>
      <c r="K200" s="197"/>
    </row>
    <row r="201" spans="1:11" x14ac:dyDescent="0.2">
      <c r="A201" s="197"/>
      <c r="B201" s="197"/>
      <c r="C201" s="197"/>
      <c r="D201" s="197"/>
      <c r="E201" s="197"/>
      <c r="F201" s="197"/>
      <c r="G201" s="197"/>
      <c r="H201" s="197"/>
      <c r="I201" s="197"/>
      <c r="J201" s="197"/>
      <c r="K201" s="197"/>
    </row>
    <row r="202" spans="1:11" x14ac:dyDescent="0.2">
      <c r="A202" s="197"/>
      <c r="B202" s="197"/>
      <c r="C202" s="197"/>
      <c r="D202" s="197"/>
      <c r="E202" s="197"/>
      <c r="F202" s="197"/>
      <c r="G202" s="197"/>
      <c r="H202" s="197"/>
      <c r="I202" s="197"/>
      <c r="J202" s="197"/>
      <c r="K202" s="197"/>
    </row>
    <row r="203" spans="1:11" x14ac:dyDescent="0.2">
      <c r="A203" s="197"/>
      <c r="B203" s="197"/>
      <c r="C203" s="197"/>
      <c r="D203" s="197"/>
      <c r="E203" s="197"/>
      <c r="F203" s="197"/>
      <c r="G203" s="197"/>
      <c r="H203" s="197"/>
      <c r="I203" s="197"/>
      <c r="J203" s="197"/>
      <c r="K203" s="197"/>
    </row>
    <row r="204" spans="1:11" x14ac:dyDescent="0.2">
      <c r="A204" s="197"/>
      <c r="B204" s="197"/>
      <c r="C204" s="197"/>
      <c r="D204" s="197"/>
      <c r="E204" s="197"/>
      <c r="F204" s="197"/>
      <c r="G204" s="197"/>
      <c r="H204" s="197"/>
      <c r="I204" s="197"/>
      <c r="J204" s="197"/>
      <c r="K204" s="197"/>
    </row>
    <row r="205" spans="1:11" x14ac:dyDescent="0.2">
      <c r="A205" s="197"/>
      <c r="B205" s="197"/>
      <c r="C205" s="197"/>
      <c r="D205" s="197"/>
      <c r="E205" s="197"/>
      <c r="F205" s="197"/>
      <c r="G205" s="197"/>
      <c r="H205" s="197"/>
      <c r="I205" s="197"/>
      <c r="J205" s="197"/>
      <c r="K205" s="197"/>
    </row>
    <row r="206" spans="1:11" x14ac:dyDescent="0.2">
      <c r="A206" s="197"/>
      <c r="B206" s="197"/>
      <c r="C206" s="197"/>
      <c r="D206" s="197"/>
      <c r="E206" s="197"/>
      <c r="F206" s="197"/>
      <c r="G206" s="197"/>
      <c r="H206" s="197"/>
      <c r="I206" s="197"/>
      <c r="J206" s="197"/>
      <c r="K206" s="197"/>
    </row>
    <row r="207" spans="1:11" x14ac:dyDescent="0.2">
      <c r="A207" s="197"/>
      <c r="B207" s="197"/>
      <c r="C207" s="197"/>
      <c r="D207" s="197"/>
      <c r="E207" s="197"/>
      <c r="F207" s="197"/>
      <c r="G207" s="197"/>
      <c r="H207" s="197"/>
      <c r="I207" s="197"/>
      <c r="J207" s="197"/>
      <c r="K207" s="197"/>
    </row>
    <row r="208" spans="1:11" x14ac:dyDescent="0.2">
      <c r="A208" s="197"/>
      <c r="B208" s="197"/>
      <c r="C208" s="197"/>
      <c r="D208" s="197"/>
      <c r="E208" s="197"/>
      <c r="F208" s="197"/>
      <c r="G208" s="197"/>
      <c r="H208" s="197"/>
      <c r="I208" s="197"/>
      <c r="J208" s="197"/>
      <c r="K208" s="197"/>
    </row>
    <row r="209" spans="1:11" x14ac:dyDescent="0.2">
      <c r="A209" s="197"/>
      <c r="B209" s="197"/>
      <c r="C209" s="197"/>
      <c r="D209" s="197"/>
      <c r="E209" s="197"/>
      <c r="F209" s="197"/>
      <c r="G209" s="197"/>
      <c r="H209" s="197"/>
      <c r="I209" s="197"/>
      <c r="J209" s="197"/>
      <c r="K209" s="197"/>
    </row>
    <row r="210" spans="1:11" x14ac:dyDescent="0.2">
      <c r="A210" s="197"/>
      <c r="B210" s="197"/>
      <c r="C210" s="197"/>
      <c r="D210" s="197"/>
      <c r="E210" s="197"/>
      <c r="F210" s="197"/>
      <c r="G210" s="197"/>
      <c r="H210" s="197"/>
      <c r="I210" s="197"/>
      <c r="J210" s="197"/>
      <c r="K210" s="197"/>
    </row>
    <row r="211" spans="1:11" x14ac:dyDescent="0.2">
      <c r="A211" s="197"/>
      <c r="B211" s="197"/>
      <c r="C211" s="197"/>
      <c r="D211" s="197"/>
      <c r="E211" s="197"/>
      <c r="F211" s="197"/>
      <c r="G211" s="197"/>
      <c r="H211" s="197"/>
      <c r="I211" s="197"/>
      <c r="J211" s="197"/>
      <c r="K211" s="197"/>
    </row>
    <row r="212" spans="1:11" x14ac:dyDescent="0.2">
      <c r="A212" s="197"/>
      <c r="B212" s="197"/>
      <c r="C212" s="197"/>
      <c r="D212" s="197"/>
      <c r="E212" s="197"/>
      <c r="F212" s="197"/>
      <c r="G212" s="197"/>
      <c r="H212" s="197"/>
      <c r="I212" s="197"/>
      <c r="J212" s="197"/>
      <c r="K212" s="197"/>
    </row>
    <row r="213" spans="1:11" x14ac:dyDescent="0.2">
      <c r="A213" s="197"/>
      <c r="B213" s="197"/>
      <c r="C213" s="197"/>
      <c r="D213" s="197"/>
      <c r="E213" s="197"/>
      <c r="F213" s="197"/>
      <c r="G213" s="197"/>
      <c r="H213" s="197"/>
      <c r="I213" s="197"/>
      <c r="J213" s="197"/>
      <c r="K213" s="197"/>
    </row>
    <row r="214" spans="1:11" x14ac:dyDescent="0.2">
      <c r="A214" s="197"/>
      <c r="B214" s="197"/>
      <c r="C214" s="197"/>
      <c r="D214" s="197"/>
      <c r="E214" s="197"/>
      <c r="F214" s="197"/>
      <c r="G214" s="197"/>
      <c r="H214" s="197"/>
      <c r="I214" s="197"/>
      <c r="J214" s="197"/>
      <c r="K214" s="197"/>
    </row>
    <row r="215" spans="1:11" x14ac:dyDescent="0.2">
      <c r="A215" s="197"/>
      <c r="B215" s="197"/>
      <c r="C215" s="197"/>
      <c r="D215" s="197"/>
      <c r="E215" s="197"/>
      <c r="F215" s="197"/>
      <c r="G215" s="197"/>
      <c r="H215" s="197"/>
      <c r="I215" s="197"/>
      <c r="J215" s="197"/>
      <c r="K215" s="197"/>
    </row>
    <row r="216" spans="1:11" x14ac:dyDescent="0.2">
      <c r="A216" s="197"/>
      <c r="B216" s="197"/>
      <c r="C216" s="197"/>
      <c r="D216" s="197"/>
      <c r="E216" s="197"/>
      <c r="F216" s="197"/>
      <c r="G216" s="197"/>
      <c r="H216" s="197"/>
      <c r="I216" s="197"/>
      <c r="J216" s="197"/>
      <c r="K216" s="197"/>
    </row>
    <row r="217" spans="1:11" x14ac:dyDescent="0.2">
      <c r="A217" s="197"/>
      <c r="B217" s="197"/>
      <c r="C217" s="197"/>
      <c r="D217" s="197"/>
      <c r="E217" s="197"/>
      <c r="F217" s="197"/>
      <c r="G217" s="197"/>
      <c r="H217" s="197"/>
      <c r="I217" s="197"/>
      <c r="J217" s="197"/>
      <c r="K217" s="197"/>
    </row>
    <row r="218" spans="1:11" x14ac:dyDescent="0.2">
      <c r="A218" s="197"/>
      <c r="B218" s="197"/>
      <c r="C218" s="197"/>
      <c r="D218" s="197"/>
      <c r="E218" s="197"/>
      <c r="F218" s="197"/>
      <c r="G218" s="197"/>
      <c r="H218" s="197"/>
      <c r="I218" s="197"/>
      <c r="J218" s="197"/>
      <c r="K218" s="197"/>
    </row>
    <row r="219" spans="1:11" x14ac:dyDescent="0.2">
      <c r="A219" s="197"/>
      <c r="B219" s="197"/>
      <c r="C219" s="197"/>
      <c r="D219" s="197"/>
      <c r="E219" s="197"/>
      <c r="F219" s="197"/>
      <c r="G219" s="197"/>
      <c r="H219" s="197"/>
      <c r="I219" s="197"/>
      <c r="J219" s="197"/>
      <c r="K219" s="197"/>
    </row>
    <row r="220" spans="1:11" x14ac:dyDescent="0.2">
      <c r="A220" s="197"/>
      <c r="B220" s="197"/>
      <c r="C220" s="197"/>
      <c r="D220" s="197"/>
      <c r="E220" s="197"/>
      <c r="F220" s="197"/>
      <c r="G220" s="197"/>
      <c r="H220" s="197"/>
      <c r="I220" s="197"/>
      <c r="J220" s="197"/>
      <c r="K220" s="197"/>
    </row>
    <row r="221" spans="1:11" x14ac:dyDescent="0.2">
      <c r="A221" s="197"/>
      <c r="B221" s="197"/>
      <c r="C221" s="197"/>
      <c r="D221" s="197"/>
      <c r="E221" s="197"/>
      <c r="F221" s="197"/>
      <c r="G221" s="197"/>
      <c r="H221" s="197"/>
      <c r="I221" s="197"/>
      <c r="J221" s="197"/>
      <c r="K221" s="197"/>
    </row>
    <row r="222" spans="1:11" x14ac:dyDescent="0.2">
      <c r="A222" s="197"/>
      <c r="B222" s="197"/>
      <c r="C222" s="197"/>
      <c r="D222" s="197"/>
      <c r="E222" s="197"/>
      <c r="F222" s="197"/>
      <c r="G222" s="197"/>
      <c r="H222" s="197"/>
      <c r="I222" s="197"/>
      <c r="J222" s="197"/>
      <c r="K222" s="197"/>
    </row>
    <row r="223" spans="1:11" x14ac:dyDescent="0.2">
      <c r="A223" s="197"/>
      <c r="B223" s="197"/>
      <c r="C223" s="197"/>
      <c r="D223" s="197"/>
      <c r="E223" s="197"/>
      <c r="F223" s="197"/>
      <c r="G223" s="197"/>
      <c r="H223" s="197"/>
      <c r="I223" s="197"/>
      <c r="J223" s="197"/>
      <c r="K223" s="197"/>
    </row>
    <row r="224" spans="1:11" x14ac:dyDescent="0.2">
      <c r="A224" s="197"/>
      <c r="B224" s="197"/>
      <c r="C224" s="197"/>
      <c r="D224" s="197"/>
      <c r="E224" s="197"/>
      <c r="F224" s="197"/>
      <c r="G224" s="197"/>
      <c r="H224" s="197"/>
      <c r="I224" s="197"/>
      <c r="J224" s="197"/>
      <c r="K224" s="197"/>
    </row>
    <row r="225" spans="1:11" x14ac:dyDescent="0.2">
      <c r="A225" s="197"/>
      <c r="B225" s="197"/>
      <c r="C225" s="197"/>
      <c r="D225" s="197"/>
      <c r="E225" s="197"/>
      <c r="F225" s="197"/>
      <c r="G225" s="197"/>
      <c r="H225" s="197"/>
      <c r="I225" s="197"/>
      <c r="J225" s="197"/>
      <c r="K225" s="197"/>
    </row>
    <row r="226" spans="1:11" x14ac:dyDescent="0.2">
      <c r="A226" s="197"/>
      <c r="B226" s="197"/>
      <c r="C226" s="197"/>
      <c r="D226" s="197"/>
      <c r="E226" s="197"/>
      <c r="F226" s="197"/>
      <c r="G226" s="197"/>
      <c r="H226" s="197"/>
      <c r="I226" s="197"/>
      <c r="J226" s="197"/>
      <c r="K226" s="197"/>
    </row>
    <row r="227" spans="1:11" x14ac:dyDescent="0.2">
      <c r="A227" s="197"/>
      <c r="B227" s="197"/>
      <c r="C227" s="197"/>
      <c r="D227" s="197"/>
      <c r="E227" s="197"/>
      <c r="F227" s="197"/>
      <c r="G227" s="197"/>
      <c r="H227" s="197"/>
      <c r="I227" s="197"/>
      <c r="J227" s="197"/>
      <c r="K227" s="197"/>
    </row>
    <row r="228" spans="1:11" x14ac:dyDescent="0.2">
      <c r="A228" s="197"/>
      <c r="B228" s="197"/>
      <c r="C228" s="197"/>
      <c r="D228" s="197"/>
      <c r="E228" s="197"/>
      <c r="F228" s="197"/>
      <c r="G228" s="197"/>
      <c r="H228" s="197"/>
      <c r="I228" s="197"/>
      <c r="J228" s="197"/>
      <c r="K228" s="197"/>
    </row>
    <row r="229" spans="1:11" x14ac:dyDescent="0.2">
      <c r="A229" s="197"/>
      <c r="B229" s="197"/>
      <c r="C229" s="197"/>
      <c r="D229" s="197"/>
      <c r="E229" s="197"/>
      <c r="F229" s="197"/>
      <c r="G229" s="197"/>
      <c r="H229" s="197"/>
      <c r="I229" s="197"/>
      <c r="J229" s="197"/>
      <c r="K229" s="197"/>
    </row>
    <row r="230" spans="1:11" x14ac:dyDescent="0.2">
      <c r="A230" s="197"/>
      <c r="B230" s="197"/>
      <c r="C230" s="197"/>
      <c r="D230" s="197"/>
      <c r="E230" s="197"/>
      <c r="F230" s="197"/>
      <c r="G230" s="197"/>
      <c r="H230" s="197"/>
      <c r="I230" s="197"/>
      <c r="J230" s="197"/>
      <c r="K230" s="197"/>
    </row>
    <row r="231" spans="1:11" x14ac:dyDescent="0.2">
      <c r="A231" s="197"/>
      <c r="B231" s="197"/>
      <c r="C231" s="197"/>
      <c r="D231" s="197"/>
      <c r="E231" s="197"/>
      <c r="F231" s="197"/>
      <c r="G231" s="197"/>
      <c r="H231" s="197"/>
      <c r="I231" s="197"/>
      <c r="J231" s="197"/>
      <c r="K231" s="197"/>
    </row>
    <row r="232" spans="1:11" x14ac:dyDescent="0.2">
      <c r="A232" s="197"/>
      <c r="B232" s="197"/>
      <c r="C232" s="197"/>
      <c r="D232" s="197"/>
      <c r="E232" s="197"/>
      <c r="F232" s="197"/>
      <c r="G232" s="197"/>
      <c r="H232" s="197"/>
      <c r="I232" s="197"/>
      <c r="J232" s="197"/>
      <c r="K232" s="197"/>
    </row>
    <row r="233" spans="1:11" x14ac:dyDescent="0.2">
      <c r="A233" s="197"/>
      <c r="B233" s="197"/>
      <c r="C233" s="197"/>
      <c r="D233" s="197"/>
      <c r="E233" s="197"/>
      <c r="F233" s="197"/>
      <c r="G233" s="197"/>
      <c r="H233" s="197"/>
      <c r="I233" s="197"/>
      <c r="J233" s="197"/>
      <c r="K233" s="197"/>
    </row>
    <row r="234" spans="1:11" x14ac:dyDescent="0.2">
      <c r="A234" s="197"/>
      <c r="B234" s="197"/>
      <c r="C234" s="197"/>
      <c r="D234" s="197"/>
      <c r="E234" s="197"/>
      <c r="F234" s="197"/>
      <c r="G234" s="197"/>
      <c r="H234" s="197"/>
      <c r="I234" s="197"/>
      <c r="J234" s="197"/>
      <c r="K234" s="197"/>
    </row>
    <row r="235" spans="1:11" x14ac:dyDescent="0.2">
      <c r="A235" s="197"/>
      <c r="B235" s="197"/>
      <c r="C235" s="197"/>
      <c r="D235" s="197"/>
      <c r="E235" s="197"/>
      <c r="F235" s="197"/>
      <c r="G235" s="197"/>
      <c r="H235" s="197"/>
      <c r="I235" s="197"/>
      <c r="J235" s="197"/>
      <c r="K235" s="197"/>
    </row>
    <row r="236" spans="1:11" x14ac:dyDescent="0.2">
      <c r="A236" s="197"/>
      <c r="B236" s="197"/>
      <c r="C236" s="197"/>
      <c r="D236" s="197"/>
      <c r="E236" s="197"/>
      <c r="F236" s="197"/>
      <c r="G236" s="197"/>
      <c r="H236" s="197"/>
      <c r="I236" s="197"/>
      <c r="J236" s="197"/>
      <c r="K236" s="197"/>
    </row>
    <row r="237" spans="1:11" x14ac:dyDescent="0.2">
      <c r="A237" s="197"/>
      <c r="B237" s="197"/>
      <c r="C237" s="197"/>
      <c r="D237" s="197"/>
      <c r="E237" s="197"/>
      <c r="F237" s="197"/>
      <c r="G237" s="197"/>
      <c r="H237" s="197"/>
      <c r="I237" s="197"/>
      <c r="J237" s="197"/>
      <c r="K237" s="197"/>
    </row>
  </sheetData>
  <mergeCells count="3">
    <mergeCell ref="B1:D1"/>
    <mergeCell ref="B2:E2"/>
    <mergeCell ref="B4:D4"/>
  </mergeCells>
  <pageMargins left="0.24" right="0.31" top="0.32" bottom="0.36" header="0.26" footer="0.24"/>
  <pageSetup scale="70"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CEA5BF-C1C0-4A8C-987D-352AB7689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C88C1D4-E186-4C5E-BAFF-98BAC3DF1AFF}">
  <ds:schemaRefs>
    <ds:schemaRef ds:uri="http://schemas.microsoft.com/sharepoint/v3/contenttype/forms"/>
  </ds:schemaRefs>
</ds:datastoreItem>
</file>

<file path=customXml/itemProps3.xml><?xml version="1.0" encoding="utf-8"?>
<ds:datastoreItem xmlns:ds="http://schemas.openxmlformats.org/officeDocument/2006/customXml" ds:itemID="{2CA94DCA-B885-466D-8716-86A2C0F15A4E}">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Matrix Format</vt:lpstr>
      <vt:lpstr>FRS Baseline Format</vt:lpstr>
      <vt:lpstr>ACTC Mapping Format</vt:lpstr>
      <vt:lpstr>'ACTC Mapping Format'!Print_Area</vt:lpstr>
      <vt:lpstr>'FRS Baseline Format'!Print_Area</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Korzatkowski, Jeffrey R LCDR Training, Training (N7)</dc:creator>
  <cp:keywords/>
  <dc:description/>
  <cp:lastModifiedBy>Mark Bodoh</cp:lastModifiedBy>
  <cp:revision/>
  <dcterms:created xsi:type="dcterms:W3CDTF">2016-02-03T23:05:51Z</dcterms:created>
  <dcterms:modified xsi:type="dcterms:W3CDTF">2023-01-25T00:03:02Z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64f26-154f-4743-927e-a7310aa86873_Enabled">
    <vt:lpwstr>true</vt:lpwstr>
  </property>
  <property fmtid="{D5CDD505-2E9C-101B-9397-08002B2CF9AE}" pid="3" name="MSIP_Label_afe64f26-154f-4743-927e-a7310aa86873_SetDate">
    <vt:lpwstr>2023-01-25T00:02:30Z</vt:lpwstr>
  </property>
  <property fmtid="{D5CDD505-2E9C-101B-9397-08002B2CF9AE}" pid="4" name="MSIP_Label_afe64f26-154f-4743-927e-a7310aa86873_Method">
    <vt:lpwstr>Privileged</vt:lpwstr>
  </property>
  <property fmtid="{D5CDD505-2E9C-101B-9397-08002B2CF9AE}" pid="5" name="MSIP_Label_afe64f26-154f-4743-927e-a7310aa86873_Name">
    <vt:lpwstr>GovernmentData</vt:lpwstr>
  </property>
  <property fmtid="{D5CDD505-2E9C-101B-9397-08002B2CF9AE}" pid="6" name="MSIP_Label_afe64f26-154f-4743-927e-a7310aa86873_SiteId">
    <vt:lpwstr>29ac9fa0-83e8-40a8-914f-a74b1c9c46d0</vt:lpwstr>
  </property>
  <property fmtid="{D5CDD505-2E9C-101B-9397-08002B2CF9AE}" pid="7" name="MSIP_Label_afe64f26-154f-4743-927e-a7310aa86873_ActionId">
    <vt:lpwstr>8836816e-d9b5-41b2-8bec-693b9825e538</vt:lpwstr>
  </property>
  <property fmtid="{D5CDD505-2E9C-101B-9397-08002B2CF9AE}" pid="8" name="MSIP_Label_afe64f26-154f-4743-927e-a7310aa86873_ContentBits">
    <vt:lpwstr>0</vt:lpwstr>
  </property>
</Properties>
</file>